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3\"/>
    </mc:Choice>
  </mc:AlternateContent>
  <xr:revisionPtr revIDLastSave="0" documentId="13_ncr:1_{82FF35BF-1002-4557-8434-33582DE54615}" xr6:coauthVersionLast="47" xr6:coauthVersionMax="47" xr10:uidLastSave="{00000000-0000-0000-0000-000000000000}"/>
  <bookViews>
    <workbookView xWindow="28680" yWindow="-120" windowWidth="29040" windowHeight="15840" xr2:uid="{6D592EF9-6EC8-485A-8297-706A324BA475}"/>
  </bookViews>
  <sheets>
    <sheet name="Receipt Data File - #3" sheetId="1" r:id="rId1"/>
  </sheets>
  <definedNames>
    <definedName name="_xlnm._FilterDatabase" localSheetId="0" hidden="1">'Receipt Data File - #3'!$A$5:$K$346</definedName>
    <definedName name="_xlnm.Print_Titles" localSheetId="0">'Receipt Data File - #3'!$5:$5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5" i="1" l="1"/>
  <c r="I345" i="1"/>
  <c r="G345" i="1"/>
  <c r="F345" i="1"/>
  <c r="E345" i="1"/>
  <c r="D345" i="1"/>
  <c r="C345" i="1"/>
  <c r="C346" i="1" s="1"/>
  <c r="K175" i="1"/>
  <c r="K176" i="1"/>
  <c r="K195" i="1"/>
  <c r="K302" i="1"/>
  <c r="K340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H176" i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320" i="1"/>
  <c r="K320" i="1" s="1"/>
  <c r="H321" i="1"/>
  <c r="K321" i="1" s="1"/>
  <c r="H322" i="1"/>
  <c r="K322" i="1" s="1"/>
  <c r="H323" i="1"/>
  <c r="K323" i="1" s="1"/>
  <c r="H324" i="1"/>
  <c r="K324" i="1" s="1"/>
  <c r="H325" i="1"/>
  <c r="K325" i="1" s="1"/>
  <c r="H326" i="1"/>
  <c r="K326" i="1" s="1"/>
  <c r="H327" i="1"/>
  <c r="K327" i="1" s="1"/>
  <c r="H328" i="1"/>
  <c r="K328" i="1" s="1"/>
  <c r="H329" i="1"/>
  <c r="K329" i="1" s="1"/>
  <c r="H330" i="1"/>
  <c r="K330" i="1" s="1"/>
  <c r="H331" i="1"/>
  <c r="K331" i="1" s="1"/>
  <c r="H332" i="1"/>
  <c r="K332" i="1" s="1"/>
  <c r="H333" i="1"/>
  <c r="K333" i="1" s="1"/>
  <c r="H334" i="1"/>
  <c r="K334" i="1" s="1"/>
  <c r="H335" i="1"/>
  <c r="K335" i="1" s="1"/>
  <c r="H336" i="1"/>
  <c r="K336" i="1" s="1"/>
  <c r="H337" i="1"/>
  <c r="K337" i="1" s="1"/>
  <c r="H338" i="1"/>
  <c r="K338" i="1" s="1"/>
  <c r="H339" i="1"/>
  <c r="K339" i="1" s="1"/>
  <c r="H340" i="1"/>
  <c r="H341" i="1"/>
  <c r="K341" i="1" s="1"/>
  <c r="H342" i="1"/>
  <c r="K342" i="1" s="1"/>
  <c r="H343" i="1"/>
  <c r="K343" i="1" s="1"/>
  <c r="H344" i="1"/>
  <c r="K344" i="1" s="1"/>
  <c r="H6" i="1"/>
  <c r="K6" i="1" s="1"/>
  <c r="H345" i="1" l="1"/>
  <c r="K345" i="1"/>
</calcChain>
</file>

<file path=xl/sharedStrings.xml><?xml version="1.0" encoding="utf-8"?>
<sst xmlns="http://schemas.openxmlformats.org/spreadsheetml/2006/main" count="694" uniqueCount="396">
  <si>
    <t>Grand Total</t>
  </si>
  <si>
    <t/>
  </si>
  <si>
    <t>WYNDAM PARK COMM DEV DIST MAINT</t>
  </si>
  <si>
    <t>WYNDAM PARK COMM DEV DIST DEBT</t>
  </si>
  <si>
    <t>WPB NUISANCE/LOT/REINSPECT SRV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</si>
  <si>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</si>
  <si>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</si>
  <si>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</si>
  <si>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</si>
  <si>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</si>
  <si>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</si>
  <si>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</si>
  <si>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</si>
  <si>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</si>
  <si>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</si>
  <si>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</si>
  <si>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</si>
  <si>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</si>
  <si>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</si>
  <si>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</si>
  <si>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</si>
  <si>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</si>
  <si>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</si>
  <si>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</si>
  <si>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</si>
  <si>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</si>
  <si>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</si>
  <si>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</si>
  <si>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</si>
  <si>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</si>
  <si>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</si>
  <si>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</si>
  <si>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</si>
  <si>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</si>
  <si>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</si>
  <si>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</si>
  <si>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 - SEWER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</si>
  <si>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</si>
  <si>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</si>
  <si>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</si>
  <si>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</si>
  <si>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</si>
  <si>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</si>
  <si>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</si>
  <si>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</si>
  <si>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</si>
  <si>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</si>
  <si>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</si>
  <si>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</si>
  <si>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</si>
  <si>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</si>
  <si>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</si>
  <si>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</si>
  <si>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</si>
  <si>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</si>
  <si>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</si>
  <si>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</si>
  <si>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</si>
  <si>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</si>
  <si>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</si>
  <si>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</si>
  <si>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</si>
  <si>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</si>
  <si>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</si>
  <si>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2X DEBT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</si>
  <si>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</si>
  <si>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</si>
  <si>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</si>
  <si>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</si>
  <si>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</si>
  <si>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</si>
  <si>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</si>
  <si>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</si>
  <si>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</si>
  <si>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</si>
  <si>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</si>
  <si>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</si>
  <si>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</si>
  <si>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</si>
  <si>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</si>
  <si>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</si>
  <si>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</si>
  <si>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</si>
  <si>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</si>
  <si>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</si>
  <si>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</si>
  <si>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</si>
  <si>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</si>
  <si>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</si>
  <si>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</si>
  <si>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</si>
  <si>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</si>
  <si>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</si>
  <si>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SHAWANO WATER CONTROL DIST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</si>
  <si>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</si>
  <si>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</si>
  <si>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</si>
  <si>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</si>
  <si>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</si>
  <si>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</si>
  <si>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</si>
  <si>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</si>
  <si>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</si>
  <si>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</si>
  <si>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</si>
  <si>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</si>
  <si>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3 MAINT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</si>
  <si>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</si>
  <si>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</si>
  <si>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</si>
  <si>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</si>
  <si>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</si>
  <si>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</si>
  <si>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</si>
  <si>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</si>
  <si>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</si>
  <si>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</si>
  <si>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</si>
  <si>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</si>
  <si>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</si>
  <si>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PAHOKEE WATER CONTROL DIST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</si>
  <si>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</si>
  <si>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</si>
  <si>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</si>
  <si>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</si>
  <si>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</si>
  <si>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</si>
  <si>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</si>
  <si>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</si>
  <si>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</si>
  <si>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</si>
  <si>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</si>
  <si>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</si>
  <si>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</si>
  <si>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</si>
  <si>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</si>
  <si>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</si>
  <si>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</si>
  <si>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</si>
  <si>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</si>
  <si>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</si>
  <si>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</si>
  <si>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</si>
  <si>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</si>
  <si>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</si>
  <si>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</si>
  <si>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</si>
  <si>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32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</si>
  <si>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</si>
  <si>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</si>
  <si>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</si>
  <si>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</si>
  <si>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</si>
  <si>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</si>
  <si>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</si>
  <si>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</si>
  <si>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</si>
  <si>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</si>
  <si>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 FLAT</t>
  </si>
  <si>
    <t>NPB CO IMPROVEMENT DIST 5A MAINT</t>
  </si>
  <si>
    <t>NPB CO IMPROVEMENT DIST 5 MAINT</t>
  </si>
  <si>
    <t>NPB CO IMPROVEMENT DIST 47 MAINT</t>
  </si>
  <si>
    <t>NPB CO IMPROVEMENT DIST 44 MAINT FLAT</t>
  </si>
  <si>
    <t>NPB CO IMPROVEMENT DIST 44 MAINT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</si>
  <si>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</si>
  <si>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</si>
  <si>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</si>
  <si>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</si>
  <si>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</si>
  <si>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</si>
  <si>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</si>
  <si>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</si>
  <si>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</si>
  <si>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</si>
  <si>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</si>
  <si>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</si>
  <si>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</si>
  <si>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</si>
  <si>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</si>
  <si>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</si>
  <si>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</si>
  <si>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</si>
  <si>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</si>
  <si>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</si>
  <si>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</si>
  <si>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</si>
  <si>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</si>
  <si>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43 COM MAINT</t>
  </si>
  <si>
    <t>NPB CO IMPROVEMENT 43 COM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</si>
  <si>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</si>
  <si>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</si>
  <si>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</si>
  <si>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</si>
  <si>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</si>
  <si>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EXM MAINT FLAT</t>
  </si>
  <si>
    <t>NPB CO IMPROVE UNIT 9B EX MAINT FLAT</t>
  </si>
  <si>
    <t>NPB CO IMPROVE UNIT 9B EXM DEBT FLAT</t>
  </si>
  <si>
    <t>NPB CO IMPROVE UNIT 9B EX DEBT FLAT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</si>
  <si>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</si>
  <si>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</si>
  <si>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</si>
  <si>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</si>
  <si>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</si>
  <si>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</si>
  <si>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</si>
  <si>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</si>
  <si>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</si>
  <si>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</si>
  <si>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</si>
  <si>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49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</si>
  <si>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</si>
  <si>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</si>
  <si>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</si>
  <si>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</si>
  <si>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</si>
  <si>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</si>
  <si>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</si>
  <si>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</si>
  <si>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</si>
  <si>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</si>
  <si>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</si>
  <si>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</si>
  <si>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</si>
  <si>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</si>
  <si>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</si>
  <si>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</si>
  <si>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COM MAINT</t>
  </si>
  <si>
    <t>NPB CO IMPROVE DIST 27B COM DEBT</t>
  </si>
  <si>
    <t>NPB CO IMPROVE DIST 27B CND DEBT</t>
  </si>
  <si>
    <t>NPB CO IMPROVE DIST 19A MAINT FLAT</t>
  </si>
  <si>
    <t>NPB CO IMPROVE DIST 19A MAINT</t>
  </si>
  <si>
    <t>NPB CO IMP DIST UNIT 3 PAR MAINT FLAT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</si>
  <si>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</si>
  <si>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</si>
  <si>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</si>
  <si>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</si>
  <si>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</si>
  <si>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</si>
  <si>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</si>
  <si>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</si>
  <si>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</si>
  <si>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</si>
  <si>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</si>
  <si>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</si>
  <si>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</si>
  <si>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</si>
  <si>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</si>
  <si>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</si>
  <si>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</si>
  <si>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</si>
  <si>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</si>
  <si>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</si>
  <si>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</si>
  <si>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</si>
  <si>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</si>
  <si>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SIERRA PUBLIC WATER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</si>
  <si>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</si>
  <si>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</si>
  <si>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</si>
  <si>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</si>
  <si>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</si>
  <si>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</si>
  <si>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</si>
  <si>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</si>
  <si>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</si>
  <si>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</si>
  <si>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</si>
  <si>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</si>
  <si>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</si>
  <si>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</si>
  <si>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</si>
  <si>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</si>
  <si>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7-M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</si>
  <si>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</si>
  <si>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</si>
  <si>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</si>
  <si>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</si>
  <si>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</si>
  <si>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</si>
  <si>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</si>
  <si>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</si>
  <si>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</si>
  <si>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</si>
  <si>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</si>
  <si>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</si>
  <si>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</si>
  <si>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</si>
  <si>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</si>
  <si>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</si>
  <si>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</si>
  <si>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</si>
  <si>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</si>
  <si>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</si>
  <si>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</si>
  <si>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</si>
  <si>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</si>
  <si>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</si>
  <si>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</si>
  <si>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</si>
  <si>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</si>
  <si>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</si>
  <si>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</si>
  <si>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</si>
  <si>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</si>
  <si>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INDIAN TRAIL IMPROV DIST 19A MAINT</t>
  </si>
  <si>
    <t>HYPOLUXO/HAVERHILL COMM DEV MAINT</t>
  </si>
  <si>
    <t>HYPOLUXO/HAVERHILL COMM DEV DEBT</t>
  </si>
  <si>
    <t>HIGHLAND GLADES WCD MAINT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</si>
  <si>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</si>
  <si>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</si>
  <si>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</si>
  <si>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</si>
  <si>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</si>
  <si>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</si>
  <si>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</si>
  <si>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</si>
  <si>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GLADEVIEW WATER CONTROL DIST MAINT</t>
  </si>
  <si>
    <t>FOREST OAKS CDD MAINT</t>
  </si>
  <si>
    <t>FOREST OAKS CDD DEBT</t>
  </si>
  <si>
    <t>FLORIDA PACE</t>
  </si>
  <si>
    <t>FL RES &amp; ENERGY DIST (FRED)</t>
  </si>
  <si>
    <t>FL GREEN FIN AUTH - LANTANA</t>
  </si>
  <si>
    <t>FIRE/RESCUE MSTU</t>
  </si>
  <si>
    <t>F.I.N.D.</t>
  </si>
  <si>
    <t>EAST SHORE WATER CONTROL DIST MAINT</t>
  </si>
  <si>
    <t>EAST BEACH WATER CONTROL DISTRICT MAINT</t>
  </si>
  <si>
    <t>EAA ENVIRON PROTECTION DIST</t>
  </si>
  <si>
    <t>CYPRESS LAKES COMM DEV DIST MAINT</t>
  </si>
  <si>
    <t>CYPRESS LAKES COMM DEV DIST DEBT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</si>
  <si>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</si>
  <si>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</si>
  <si>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</si>
  <si>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</si>
  <si>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</si>
  <si>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</si>
  <si>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</si>
  <si>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</si>
  <si>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</si>
  <si>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</si>
  <si>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</si>
  <si>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</si>
  <si>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</si>
  <si>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</si>
  <si>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</si>
  <si>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</si>
  <si>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</si>
  <si>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</si>
  <si>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</si>
  <si>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</si>
  <si>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</si>
  <si>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</si>
  <si>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</si>
  <si>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</si>
  <si>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</si>
  <si>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</si>
  <si>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</si>
  <si>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</si>
  <si>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</si>
  <si>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</si>
  <si>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</si>
  <si>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</si>
  <si>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</si>
  <si>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</si>
  <si>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VILLAGE CDD MAINT</t>
  </si>
  <si>
    <t>BOYNTON VILLAGE CDD DEBT</t>
  </si>
  <si>
    <t>BOYNTON FIRE RESCUE ASSESSMENT</t>
  </si>
  <si>
    <t>BOYNTON BEACH FIRE RESCUE ASSESSMENT</t>
  </si>
  <si>
    <t>BOCA RATON FIRE OPERATIONS</t>
  </si>
  <si>
    <t>BEELINE COMMUNITY DEV DIST DEBT</t>
  </si>
  <si>
    <t>BANYAN CAY CDD MAINT</t>
  </si>
  <si>
    <t>BANYAN CAY CDD DEBT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</si>
  <si>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</si>
  <si>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</si>
  <si>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</si>
  <si>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</si>
  <si>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</si>
  <si>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</si>
  <si>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</si>
  <si>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</si>
  <si>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</si>
  <si>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</si>
  <si>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</si>
  <si>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</si>
  <si>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</si>
  <si>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</si>
  <si>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</si>
  <si>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</si>
  <si>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</si>
  <si>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</si>
  <si>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</si>
  <si>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</si>
  <si>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</si>
  <si>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</si>
  <si>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</si>
  <si>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</si>
  <si>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12/03/2025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</si>
</sst>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DCD41CCB-B965-407C-B34A-5194DD2B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1610-564F-478B-AC8C-62D0E9AD7BA5}">
  <dimension ref="A1:K347"/>
  <sheetViews>
    <sheetView showGridLines="0" tabSelected="1" zoomScaleNormal="100" workbookViewId="0">
      <pane ySplit="5" topLeftCell="A328" activePane="bottomLeft" state="frozen"/>
      <selection pane="bottomLeft" activeCell="B340" sqref="B340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6" t="s">
        <v>393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14.1" customHeight="1" x14ac:dyDescent="0.25">
      <c r="A2" s="7" t="s">
        <v>394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customFormat="1" ht="14.1" customHeight="1" x14ac:dyDescent="0.25">
      <c r="A3" s="7" t="s">
        <v>395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27" customHeight="1" x14ac:dyDescent="0.25">
      <c r="A4" s="5"/>
    </row>
    <row r="5" spans="1:11" x14ac:dyDescent="0.25">
      <c r="A5" s="4" t="s">
        <v>392</v>
      </c>
      <c r="B5" s="4" t="s">
        <v>391</v>
      </c>
      <c r="C5" s="4" t="s">
        <v>390</v>
      </c>
      <c r="D5" s="4" t="s">
        <v>389</v>
      </c>
      <c r="E5" s="4" t="s">
        <v>388</v>
      </c>
      <c r="F5" s="4" t="s">
        <v>387</v>
      </c>
      <c r="G5" s="4" t="s">
        <v>386</v>
      </c>
      <c r="H5" s="4" t="s">
        <v>385</v>
      </c>
      <c r="I5" s="4" t="s">
        <v>384</v>
      </c>
      <c r="J5" s="4" t="s">
        <v>383</v>
      </c>
      <c r="K5" s="4" t="s">
        <v>382</v>
      </c>
    </row>
    <row r="6" spans="1:11" x14ac:dyDescent="0.25">
      <c r="A6" s="3" t="s">
        <v>381</v>
      </c>
      <c r="B6" s="3" t="s">
        <v>381</v>
      </c>
      <c r="C6" s="2">
        <v>74250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74250</v>
      </c>
      <c r="I6" s="2">
        <v>-2970</v>
      </c>
      <c r="J6" s="2">
        <v>712.8</v>
      </c>
      <c r="K6" s="2">
        <f>H6+I6-J6</f>
        <v>70567.199999999997</v>
      </c>
    </row>
    <row r="7" spans="1:11" x14ac:dyDescent="0.25">
      <c r="A7" s="3" t="s">
        <v>380</v>
      </c>
      <c r="B7" s="3" t="s">
        <v>380</v>
      </c>
      <c r="C7" s="2">
        <v>744029.79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744029.79</v>
      </c>
      <c r="I7" s="2">
        <v>-29739.26</v>
      </c>
      <c r="J7" s="2">
        <v>7142.9</v>
      </c>
      <c r="K7" s="2">
        <f t="shared" ref="K7:K70" si="1">H7+I7-J7</f>
        <v>707147.63</v>
      </c>
    </row>
    <row r="8" spans="1:11" x14ac:dyDescent="0.25">
      <c r="A8" s="3" t="s">
        <v>379</v>
      </c>
      <c r="B8" s="3" t="s">
        <v>379</v>
      </c>
      <c r="C8" s="2">
        <v>96474.05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96474.05</v>
      </c>
      <c r="I8" s="2">
        <v>-3851.84</v>
      </c>
      <c r="J8" s="2">
        <v>926.22</v>
      </c>
      <c r="K8" s="2">
        <f t="shared" si="1"/>
        <v>91695.99</v>
      </c>
    </row>
    <row r="9" spans="1:11" x14ac:dyDescent="0.25">
      <c r="A9" s="3" t="s">
        <v>378</v>
      </c>
      <c r="B9" s="3" t="s">
        <v>378</v>
      </c>
      <c r="C9" s="2">
        <v>28391.27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28391.27</v>
      </c>
      <c r="I9" s="2">
        <v>-1133</v>
      </c>
      <c r="J9" s="2">
        <v>272.58</v>
      </c>
      <c r="K9" s="2">
        <f t="shared" si="1"/>
        <v>26985.69</v>
      </c>
    </row>
    <row r="10" spans="1:11" x14ac:dyDescent="0.25">
      <c r="A10" s="3" t="s">
        <v>377</v>
      </c>
      <c r="B10" s="3" t="s">
        <v>377</v>
      </c>
      <c r="C10" s="2">
        <v>122925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122925</v>
      </c>
      <c r="I10" s="2">
        <v>-4917</v>
      </c>
      <c r="J10" s="2">
        <v>1180.08</v>
      </c>
      <c r="K10" s="2">
        <f t="shared" si="1"/>
        <v>116827.92</v>
      </c>
    </row>
    <row r="11" spans="1:11" x14ac:dyDescent="0.25">
      <c r="A11" s="3" t="s">
        <v>376</v>
      </c>
      <c r="B11" s="3" t="s">
        <v>376</v>
      </c>
      <c r="C11" s="2">
        <v>490405.01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490405.01</v>
      </c>
      <c r="I11" s="2">
        <v>-19592.560000000001</v>
      </c>
      <c r="J11" s="2">
        <v>4708.12</v>
      </c>
      <c r="K11" s="2">
        <f t="shared" si="1"/>
        <v>466104.33</v>
      </c>
    </row>
    <row r="12" spans="1:11" x14ac:dyDescent="0.25">
      <c r="A12" s="3" t="s">
        <v>375</v>
      </c>
      <c r="B12" s="3" t="s">
        <v>375</v>
      </c>
      <c r="C12" s="2">
        <v>68200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68200</v>
      </c>
      <c r="I12" s="2">
        <v>-2728</v>
      </c>
      <c r="J12" s="2">
        <v>654.72</v>
      </c>
      <c r="K12" s="2">
        <f t="shared" si="1"/>
        <v>64817.279999999999</v>
      </c>
    </row>
    <row r="13" spans="1:11" x14ac:dyDescent="0.25">
      <c r="A13" s="3" t="s">
        <v>374</v>
      </c>
      <c r="B13" s="3" t="s">
        <v>374</v>
      </c>
      <c r="C13" s="2">
        <v>91575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91575</v>
      </c>
      <c r="I13" s="2">
        <v>-3663</v>
      </c>
      <c r="J13" s="2">
        <v>879.12</v>
      </c>
      <c r="K13" s="2">
        <f t="shared" si="1"/>
        <v>87032.88</v>
      </c>
    </row>
    <row r="14" spans="1:11" x14ac:dyDescent="0.25">
      <c r="A14" s="3" t="s">
        <v>373</v>
      </c>
      <c r="B14" s="3" t="s">
        <v>373</v>
      </c>
      <c r="C14" s="2">
        <v>130576.21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130576.21</v>
      </c>
      <c r="I14" s="2">
        <v>-5219.29</v>
      </c>
      <c r="J14" s="2">
        <v>1253.57</v>
      </c>
      <c r="K14" s="2">
        <f t="shared" si="1"/>
        <v>124103.35</v>
      </c>
    </row>
    <row r="15" spans="1:11" x14ac:dyDescent="0.25">
      <c r="A15" s="3" t="s">
        <v>372</v>
      </c>
      <c r="B15" s="3" t="s">
        <v>372</v>
      </c>
      <c r="C15" s="2">
        <v>4755184.4000000004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4755184.4000000004</v>
      </c>
      <c r="I15" s="2">
        <v>-190135.06</v>
      </c>
      <c r="J15" s="2">
        <v>45650.49</v>
      </c>
      <c r="K15" s="2">
        <f t="shared" si="1"/>
        <v>4519398.8500000006</v>
      </c>
    </row>
    <row r="16" spans="1:11" x14ac:dyDescent="0.25">
      <c r="A16" s="3" t="s">
        <v>371</v>
      </c>
      <c r="B16" s="3" t="s">
        <v>371</v>
      </c>
      <c r="C16" s="2">
        <v>2755689.11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2755689.11</v>
      </c>
      <c r="I16" s="2">
        <v>-110158.47</v>
      </c>
      <c r="J16" s="2">
        <v>26455.31</v>
      </c>
      <c r="K16" s="2">
        <f t="shared" si="1"/>
        <v>2619075.3299999996</v>
      </c>
    </row>
    <row r="17" spans="1:11" x14ac:dyDescent="0.25">
      <c r="A17" s="3" t="s">
        <v>370</v>
      </c>
      <c r="B17" s="3" t="s">
        <v>370</v>
      </c>
      <c r="C17" s="2">
        <v>1789.13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1789.13</v>
      </c>
      <c r="I17" s="2">
        <v>-71.56</v>
      </c>
      <c r="J17" s="2">
        <v>17.18</v>
      </c>
      <c r="K17" s="2">
        <f t="shared" si="1"/>
        <v>1700.39</v>
      </c>
    </row>
    <row r="18" spans="1:11" x14ac:dyDescent="0.25">
      <c r="A18" s="3" t="s">
        <v>369</v>
      </c>
      <c r="B18" s="3" t="s">
        <v>369</v>
      </c>
      <c r="C18" s="2">
        <v>357.81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357.81</v>
      </c>
      <c r="I18" s="2">
        <v>-14.32</v>
      </c>
      <c r="J18" s="2">
        <v>3.43</v>
      </c>
      <c r="K18" s="2">
        <f t="shared" si="1"/>
        <v>340.06</v>
      </c>
    </row>
    <row r="19" spans="1:11" x14ac:dyDescent="0.25">
      <c r="A19" s="3" t="s">
        <v>368</v>
      </c>
      <c r="B19" s="3" t="s">
        <v>368</v>
      </c>
      <c r="C19" s="2">
        <v>182881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182881</v>
      </c>
      <c r="I19" s="2">
        <v>-7315.24</v>
      </c>
      <c r="J19" s="2">
        <v>1755.66</v>
      </c>
      <c r="K19" s="2">
        <f t="shared" si="1"/>
        <v>173810.1</v>
      </c>
    </row>
    <row r="20" spans="1:11" x14ac:dyDescent="0.25">
      <c r="A20" s="3" t="s">
        <v>367</v>
      </c>
      <c r="B20" s="3" t="s">
        <v>367</v>
      </c>
      <c r="C20" s="2">
        <v>4782509.9400000004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4782509.9400000004</v>
      </c>
      <c r="I20" s="2">
        <v>-190889.52</v>
      </c>
      <c r="J20" s="2">
        <v>45916.2</v>
      </c>
      <c r="K20" s="2">
        <f t="shared" si="1"/>
        <v>4545704.2200000007</v>
      </c>
    </row>
    <row r="21" spans="1:11" x14ac:dyDescent="0.25">
      <c r="A21" s="3" t="s">
        <v>366</v>
      </c>
      <c r="B21" s="3" t="s">
        <v>365</v>
      </c>
      <c r="C21" s="2">
        <v>3049065.85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3049065.85</v>
      </c>
      <c r="I21" s="2">
        <v>-121868.39</v>
      </c>
      <c r="J21" s="2">
        <v>29271.98</v>
      </c>
      <c r="K21" s="2">
        <f t="shared" si="1"/>
        <v>2897925.48</v>
      </c>
    </row>
    <row r="22" spans="1:11" x14ac:dyDescent="0.25">
      <c r="A22" s="3" t="s">
        <v>364</v>
      </c>
      <c r="B22" s="3" t="s">
        <v>364</v>
      </c>
      <c r="C22" s="2">
        <v>112438.71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112438.71</v>
      </c>
      <c r="I22" s="2">
        <v>-4497.55</v>
      </c>
      <c r="J22" s="2">
        <v>1079.4100000000001</v>
      </c>
      <c r="K22" s="2">
        <f t="shared" si="1"/>
        <v>106861.75</v>
      </c>
    </row>
    <row r="23" spans="1:11" x14ac:dyDescent="0.25">
      <c r="A23" s="3" t="s">
        <v>363</v>
      </c>
      <c r="B23" s="3" t="s">
        <v>363</v>
      </c>
      <c r="C23" s="2">
        <v>166356.04999999999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166356.04999999999</v>
      </c>
      <c r="I23" s="2">
        <v>-6654.24</v>
      </c>
      <c r="J23" s="2">
        <v>1597.02</v>
      </c>
      <c r="K23" s="2">
        <f t="shared" si="1"/>
        <v>158104.79</v>
      </c>
    </row>
    <row r="24" spans="1:11" x14ac:dyDescent="0.25">
      <c r="A24" s="3" t="s">
        <v>362</v>
      </c>
      <c r="B24" s="3" t="s">
        <v>362</v>
      </c>
      <c r="C24" s="2">
        <v>5215.8100000000004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5215.8100000000004</v>
      </c>
      <c r="I24" s="2">
        <v>-207.36</v>
      </c>
      <c r="J24" s="2">
        <v>50.08</v>
      </c>
      <c r="K24" s="2">
        <f t="shared" si="1"/>
        <v>4958.3700000000008</v>
      </c>
    </row>
    <row r="25" spans="1:11" x14ac:dyDescent="0.25">
      <c r="A25" s="3" t="s">
        <v>361</v>
      </c>
      <c r="B25" s="3" t="s">
        <v>361</v>
      </c>
      <c r="C25" s="2">
        <v>22252.01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22252.01</v>
      </c>
      <c r="I25" s="2">
        <v>-883.07</v>
      </c>
      <c r="J25" s="2">
        <v>213.69</v>
      </c>
      <c r="K25" s="2">
        <f t="shared" si="1"/>
        <v>21155.25</v>
      </c>
    </row>
    <row r="26" spans="1:11" x14ac:dyDescent="0.25">
      <c r="A26" s="3" t="s">
        <v>360</v>
      </c>
      <c r="B26" s="3" t="s">
        <v>360</v>
      </c>
      <c r="C26" s="2">
        <v>31500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31500</v>
      </c>
      <c r="I26" s="2">
        <v>-1260</v>
      </c>
      <c r="J26" s="2">
        <v>302.39999999999998</v>
      </c>
      <c r="K26" s="2">
        <f t="shared" si="1"/>
        <v>29937.599999999999</v>
      </c>
    </row>
    <row r="27" spans="1:11" x14ac:dyDescent="0.25">
      <c r="A27" s="3" t="s">
        <v>359</v>
      </c>
      <c r="B27" s="3" t="s">
        <v>359</v>
      </c>
      <c r="C27" s="2">
        <v>52776436.43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52776436.43</v>
      </c>
      <c r="I27" s="2">
        <v>-2115214.61</v>
      </c>
      <c r="J27" s="2">
        <v>1013224.44</v>
      </c>
      <c r="K27" s="2">
        <f t="shared" si="1"/>
        <v>49647997.380000003</v>
      </c>
    </row>
    <row r="28" spans="1:11" x14ac:dyDescent="0.25">
      <c r="A28" s="3" t="s">
        <v>358</v>
      </c>
      <c r="B28" s="3" t="s">
        <v>357</v>
      </c>
      <c r="C28" s="2">
        <v>277284.40000000002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277284.40000000002</v>
      </c>
      <c r="I28" s="2">
        <v>-11081.63</v>
      </c>
      <c r="J28" s="2">
        <v>2662.02</v>
      </c>
      <c r="K28" s="2">
        <f t="shared" si="1"/>
        <v>263540.75</v>
      </c>
    </row>
    <row r="29" spans="1:11" x14ac:dyDescent="0.25">
      <c r="A29" s="3" t="s">
        <v>356</v>
      </c>
      <c r="B29" s="3" t="s">
        <v>356</v>
      </c>
      <c r="C29" s="2">
        <v>1097902.8899999999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1097902.8899999999</v>
      </c>
      <c r="I29" s="2">
        <v>-43878.12</v>
      </c>
      <c r="J29" s="2">
        <v>0</v>
      </c>
      <c r="K29" s="2">
        <f t="shared" si="1"/>
        <v>1054024.7699999998</v>
      </c>
    </row>
    <row r="30" spans="1:11" x14ac:dyDescent="0.25">
      <c r="A30" s="3" t="s">
        <v>355</v>
      </c>
      <c r="B30" s="3" t="s">
        <v>355</v>
      </c>
      <c r="C30" s="2">
        <v>153180.65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153180.65</v>
      </c>
      <c r="I30" s="2">
        <v>-6118.79</v>
      </c>
      <c r="J30" s="2">
        <v>1470.62</v>
      </c>
      <c r="K30" s="2">
        <f t="shared" si="1"/>
        <v>145591.24</v>
      </c>
    </row>
    <row r="31" spans="1:11" x14ac:dyDescent="0.25">
      <c r="A31" s="3" t="s">
        <v>354</v>
      </c>
      <c r="B31" s="3" t="s">
        <v>354</v>
      </c>
      <c r="C31" s="2">
        <v>1460905.72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1460905.72</v>
      </c>
      <c r="I31" s="2">
        <v>-58419.43</v>
      </c>
      <c r="J31" s="2">
        <v>0</v>
      </c>
      <c r="K31" s="2">
        <f t="shared" si="1"/>
        <v>1402486.29</v>
      </c>
    </row>
    <row r="32" spans="1:11" x14ac:dyDescent="0.25">
      <c r="A32" s="3" t="s">
        <v>353</v>
      </c>
      <c r="B32" s="3" t="s">
        <v>353</v>
      </c>
      <c r="C32" s="2">
        <v>46576069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46576069</v>
      </c>
      <c r="I32" s="2">
        <v>-1859538.91</v>
      </c>
      <c r="J32" s="2">
        <v>0</v>
      </c>
      <c r="K32" s="2">
        <f t="shared" si="1"/>
        <v>44716530.090000004</v>
      </c>
    </row>
    <row r="33" spans="1:11" x14ac:dyDescent="0.25">
      <c r="A33" s="3" t="s">
        <v>353</v>
      </c>
      <c r="B33" s="3" t="s">
        <v>352</v>
      </c>
      <c r="C33" s="2">
        <v>220902.85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220902.85</v>
      </c>
      <c r="I33" s="2">
        <v>-8819.07</v>
      </c>
      <c r="J33" s="2">
        <v>0</v>
      </c>
      <c r="K33" s="2">
        <f t="shared" si="1"/>
        <v>212083.78</v>
      </c>
    </row>
    <row r="34" spans="1:11" x14ac:dyDescent="0.25">
      <c r="A34" s="3" t="s">
        <v>351</v>
      </c>
      <c r="B34" s="3" t="s">
        <v>351</v>
      </c>
      <c r="C34" s="2">
        <v>26953690.27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26953690.27</v>
      </c>
      <c r="I34" s="2">
        <v>-1077267.68</v>
      </c>
      <c r="J34" s="2">
        <v>0</v>
      </c>
      <c r="K34" s="2">
        <f t="shared" si="1"/>
        <v>25876422.59</v>
      </c>
    </row>
    <row r="35" spans="1:11" x14ac:dyDescent="0.25">
      <c r="A35" s="3" t="s">
        <v>350</v>
      </c>
      <c r="B35" s="3" t="s">
        <v>349</v>
      </c>
      <c r="C35" s="2">
        <v>2389214.96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2389214.96</v>
      </c>
      <c r="I35" s="2">
        <v>-95444.43</v>
      </c>
      <c r="J35" s="2">
        <v>22937.71</v>
      </c>
      <c r="K35" s="2">
        <f t="shared" si="1"/>
        <v>2270832.8199999998</v>
      </c>
    </row>
    <row r="36" spans="1:11" x14ac:dyDescent="0.25">
      <c r="A36" s="3" t="s">
        <v>348</v>
      </c>
      <c r="B36" s="3" t="s">
        <v>348</v>
      </c>
      <c r="C36" s="2">
        <v>40515586.990000002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40515586.990000002</v>
      </c>
      <c r="I36" s="2">
        <v>-1618679.4</v>
      </c>
      <c r="J36" s="2">
        <v>0</v>
      </c>
      <c r="K36" s="2">
        <f t="shared" si="1"/>
        <v>38896907.590000004</v>
      </c>
    </row>
    <row r="37" spans="1:11" x14ac:dyDescent="0.25">
      <c r="A37" s="3" t="s">
        <v>348</v>
      </c>
      <c r="B37" s="3" t="s">
        <v>347</v>
      </c>
      <c r="C37" s="2">
        <v>203216.83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203216.83</v>
      </c>
      <c r="I37" s="2">
        <v>-8120.07</v>
      </c>
      <c r="J37" s="2">
        <v>0</v>
      </c>
      <c r="K37" s="2">
        <f t="shared" si="1"/>
        <v>195096.75999999998</v>
      </c>
    </row>
    <row r="38" spans="1:11" x14ac:dyDescent="0.25">
      <c r="A38" s="3" t="s">
        <v>346</v>
      </c>
      <c r="B38" s="3" t="s">
        <v>346</v>
      </c>
      <c r="C38" s="2">
        <v>727878.52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727878.52</v>
      </c>
      <c r="I38" s="2">
        <v>-29109.360000000001</v>
      </c>
      <c r="J38" s="2">
        <v>0</v>
      </c>
      <c r="K38" s="2">
        <f t="shared" si="1"/>
        <v>698769.16</v>
      </c>
    </row>
    <row r="39" spans="1:11" x14ac:dyDescent="0.25">
      <c r="A39" s="3" t="s">
        <v>345</v>
      </c>
      <c r="B39" s="3" t="s">
        <v>345</v>
      </c>
      <c r="C39" s="2">
        <v>5268869.72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5268869.72</v>
      </c>
      <c r="I39" s="2">
        <v>-210410.56</v>
      </c>
      <c r="J39" s="2">
        <v>0</v>
      </c>
      <c r="K39" s="2">
        <f t="shared" si="1"/>
        <v>5058459.16</v>
      </c>
    </row>
    <row r="40" spans="1:11" x14ac:dyDescent="0.25">
      <c r="A40" s="3" t="s">
        <v>344</v>
      </c>
      <c r="B40" s="3" t="s">
        <v>344</v>
      </c>
      <c r="C40" s="2">
        <v>4539385.01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4539385.01</v>
      </c>
      <c r="I40" s="2">
        <v>-180925.86</v>
      </c>
      <c r="J40" s="2">
        <v>0</v>
      </c>
      <c r="K40" s="2">
        <f t="shared" si="1"/>
        <v>4358459.1499999994</v>
      </c>
    </row>
    <row r="41" spans="1:11" x14ac:dyDescent="0.25">
      <c r="A41" s="3" t="s">
        <v>344</v>
      </c>
      <c r="B41" s="3" t="s">
        <v>343</v>
      </c>
      <c r="C41" s="2">
        <v>330530.7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330530.7</v>
      </c>
      <c r="I41" s="2">
        <v>-13173.55</v>
      </c>
      <c r="J41" s="2">
        <v>0</v>
      </c>
      <c r="K41" s="2">
        <f t="shared" si="1"/>
        <v>317357.15000000002</v>
      </c>
    </row>
    <row r="42" spans="1:11" x14ac:dyDescent="0.25">
      <c r="A42" s="3" t="s">
        <v>342</v>
      </c>
      <c r="B42" s="3" t="s">
        <v>342</v>
      </c>
      <c r="C42" s="2">
        <v>137354.21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137354.21</v>
      </c>
      <c r="I42" s="2">
        <v>-5494.18</v>
      </c>
      <c r="J42" s="2">
        <v>0</v>
      </c>
      <c r="K42" s="2">
        <f t="shared" si="1"/>
        <v>131860.03</v>
      </c>
    </row>
    <row r="43" spans="1:11" x14ac:dyDescent="0.25">
      <c r="A43" s="3" t="s">
        <v>341</v>
      </c>
      <c r="B43" s="3" t="s">
        <v>341</v>
      </c>
      <c r="C43" s="2">
        <v>37957115.200000003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37957115.200000003</v>
      </c>
      <c r="I43" s="2">
        <v>-1517069.14</v>
      </c>
      <c r="J43" s="2">
        <v>0</v>
      </c>
      <c r="K43" s="2">
        <f t="shared" si="1"/>
        <v>36440046.060000002</v>
      </c>
    </row>
    <row r="44" spans="1:11" x14ac:dyDescent="0.25">
      <c r="A44" s="3" t="s">
        <v>340</v>
      </c>
      <c r="B44" s="3" t="s">
        <v>340</v>
      </c>
      <c r="C44" s="2">
        <v>22415310.43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22415310.43</v>
      </c>
      <c r="I44" s="2">
        <v>-894336.41</v>
      </c>
      <c r="J44" s="2">
        <v>0</v>
      </c>
      <c r="K44" s="2">
        <f t="shared" si="1"/>
        <v>21520974.02</v>
      </c>
    </row>
    <row r="45" spans="1:11" x14ac:dyDescent="0.25">
      <c r="A45" s="3" t="s">
        <v>339</v>
      </c>
      <c r="B45" s="3" t="s">
        <v>339</v>
      </c>
      <c r="C45" s="2">
        <v>96735.57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96735.57</v>
      </c>
      <c r="I45" s="2">
        <v>-3868.55</v>
      </c>
      <c r="J45" s="2">
        <v>0</v>
      </c>
      <c r="K45" s="2">
        <f t="shared" si="1"/>
        <v>92867.02</v>
      </c>
    </row>
    <row r="46" spans="1:11" x14ac:dyDescent="0.25">
      <c r="A46" s="3" t="s">
        <v>338</v>
      </c>
      <c r="B46" s="3" t="s">
        <v>338</v>
      </c>
      <c r="C46" s="2">
        <v>70057735.430000007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70057735.430000007</v>
      </c>
      <c r="I46" s="2">
        <v>-2788258.64</v>
      </c>
      <c r="J46" s="2">
        <v>0</v>
      </c>
      <c r="K46" s="2">
        <f t="shared" si="1"/>
        <v>67269476.790000007</v>
      </c>
    </row>
    <row r="47" spans="1:11" x14ac:dyDescent="0.25">
      <c r="A47" s="3" t="s">
        <v>338</v>
      </c>
      <c r="B47" s="3" t="s">
        <v>337</v>
      </c>
      <c r="C47" s="2">
        <v>500258.9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500258.9</v>
      </c>
      <c r="I47" s="2">
        <v>-19908.93</v>
      </c>
      <c r="J47" s="2">
        <v>0</v>
      </c>
      <c r="K47" s="2">
        <f t="shared" si="1"/>
        <v>480349.97000000003</v>
      </c>
    </row>
    <row r="48" spans="1:11" x14ac:dyDescent="0.25">
      <c r="A48" s="3" t="s">
        <v>336</v>
      </c>
      <c r="B48" s="3" t="s">
        <v>336</v>
      </c>
      <c r="C48" s="2">
        <v>2057272.68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2057272.68</v>
      </c>
      <c r="I48" s="2">
        <v>-81592.2</v>
      </c>
      <c r="J48" s="2">
        <v>0</v>
      </c>
      <c r="K48" s="2">
        <f t="shared" si="1"/>
        <v>1975680.48</v>
      </c>
    </row>
    <row r="49" spans="1:11" x14ac:dyDescent="0.25">
      <c r="A49" s="3" t="s">
        <v>335</v>
      </c>
      <c r="B49" s="3" t="s">
        <v>334</v>
      </c>
      <c r="C49" s="2">
        <v>2885389.17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2885389.17</v>
      </c>
      <c r="I49" s="2">
        <v>-115225.29</v>
      </c>
      <c r="J49" s="2">
        <v>27701.64</v>
      </c>
      <c r="K49" s="2">
        <f t="shared" si="1"/>
        <v>2742462.2399999998</v>
      </c>
    </row>
    <row r="50" spans="1:11" x14ac:dyDescent="0.25">
      <c r="A50" s="3" t="s">
        <v>333</v>
      </c>
      <c r="B50" s="3" t="s">
        <v>333</v>
      </c>
      <c r="C50" s="2">
        <v>1164931.8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1164931.8</v>
      </c>
      <c r="I50" s="2">
        <v>-46617.5</v>
      </c>
      <c r="J50" s="2">
        <v>0</v>
      </c>
      <c r="K50" s="2">
        <f t="shared" si="1"/>
        <v>1118314.3</v>
      </c>
    </row>
    <row r="51" spans="1:11" x14ac:dyDescent="0.25">
      <c r="A51" s="3" t="s">
        <v>331</v>
      </c>
      <c r="B51" s="3" t="s">
        <v>331</v>
      </c>
      <c r="C51" s="2">
        <v>484394913.99000001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484394913.99000001</v>
      </c>
      <c r="I51" s="2">
        <v>-19345695.260000002</v>
      </c>
      <c r="J51" s="2">
        <v>23626934.460000001</v>
      </c>
      <c r="K51" s="2">
        <f t="shared" si="1"/>
        <v>441422284.27000004</v>
      </c>
    </row>
    <row r="52" spans="1:11" x14ac:dyDescent="0.25">
      <c r="A52" s="3" t="s">
        <v>331</v>
      </c>
      <c r="B52" s="3" t="s">
        <v>332</v>
      </c>
      <c r="C52" s="2">
        <v>2468984.9900000002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2468984.9900000002</v>
      </c>
      <c r="I52" s="2">
        <v>-98615.6</v>
      </c>
      <c r="J52" s="2">
        <v>0</v>
      </c>
      <c r="K52" s="2">
        <f t="shared" si="1"/>
        <v>2370369.39</v>
      </c>
    </row>
    <row r="53" spans="1:11" x14ac:dyDescent="0.25">
      <c r="A53" s="3" t="s">
        <v>331</v>
      </c>
      <c r="B53" s="3" t="s">
        <v>330</v>
      </c>
      <c r="C53" s="2">
        <v>1088927.48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1088927.48</v>
      </c>
      <c r="I53" s="2">
        <v>-43485.2</v>
      </c>
      <c r="J53" s="2">
        <v>0</v>
      </c>
      <c r="K53" s="2">
        <f t="shared" si="1"/>
        <v>1045442.28</v>
      </c>
    </row>
    <row r="54" spans="1:11" x14ac:dyDescent="0.25">
      <c r="A54" s="3" t="s">
        <v>329</v>
      </c>
      <c r="B54" s="3" t="s">
        <v>329</v>
      </c>
      <c r="C54" s="2">
        <v>482225.06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482225.06</v>
      </c>
      <c r="I54" s="2">
        <v>-19289.02</v>
      </c>
      <c r="J54" s="2">
        <v>4629.3599999999997</v>
      </c>
      <c r="K54" s="2">
        <f t="shared" si="1"/>
        <v>458306.68</v>
      </c>
    </row>
    <row r="55" spans="1:11" x14ac:dyDescent="0.25">
      <c r="A55" s="3" t="s">
        <v>328</v>
      </c>
      <c r="B55" s="3" t="s">
        <v>328</v>
      </c>
      <c r="C55" s="2">
        <v>13428.12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13428.12</v>
      </c>
      <c r="I55" s="2">
        <v>-537.12</v>
      </c>
      <c r="J55" s="2">
        <v>128.91</v>
      </c>
      <c r="K55" s="2">
        <f t="shared" si="1"/>
        <v>12762.09</v>
      </c>
    </row>
    <row r="56" spans="1:11" x14ac:dyDescent="0.25">
      <c r="A56" s="3" t="s">
        <v>327</v>
      </c>
      <c r="B56" s="3" t="s">
        <v>327</v>
      </c>
      <c r="C56" s="2">
        <v>8763.1200000000008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8763.1200000000008</v>
      </c>
      <c r="I56" s="2">
        <v>-350.64</v>
      </c>
      <c r="J56" s="2">
        <v>84.13</v>
      </c>
      <c r="K56" s="2">
        <f t="shared" si="1"/>
        <v>8328.3500000000022</v>
      </c>
    </row>
    <row r="57" spans="1:11" x14ac:dyDescent="0.25">
      <c r="A57" s="3" t="s">
        <v>326</v>
      </c>
      <c r="B57" s="3" t="s">
        <v>326</v>
      </c>
      <c r="C57" s="2">
        <v>1787991.54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1787991.54</v>
      </c>
      <c r="I57" s="2">
        <v>-71519.55</v>
      </c>
      <c r="J57" s="2">
        <v>17164.72</v>
      </c>
      <c r="K57" s="2">
        <f t="shared" si="1"/>
        <v>1699307.27</v>
      </c>
    </row>
    <row r="58" spans="1:11" x14ac:dyDescent="0.25">
      <c r="A58" s="3" t="s">
        <v>325</v>
      </c>
      <c r="B58" s="3" t="s">
        <v>325</v>
      </c>
      <c r="C58" s="2">
        <v>108974.99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108974.99</v>
      </c>
      <c r="I58" s="2">
        <v>-4358.6400000000003</v>
      </c>
      <c r="J58" s="2">
        <v>1046.1600000000001</v>
      </c>
      <c r="K58" s="2">
        <f t="shared" si="1"/>
        <v>103570.19</v>
      </c>
    </row>
    <row r="59" spans="1:11" x14ac:dyDescent="0.25">
      <c r="A59" s="3" t="s">
        <v>324</v>
      </c>
      <c r="B59" s="3" t="s">
        <v>324</v>
      </c>
      <c r="C59" s="2">
        <v>126298.25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126298.25</v>
      </c>
      <c r="I59" s="2">
        <v>-5051.91</v>
      </c>
      <c r="J59" s="2">
        <v>1212.46</v>
      </c>
      <c r="K59" s="2">
        <f t="shared" si="1"/>
        <v>120033.87999999999</v>
      </c>
    </row>
    <row r="60" spans="1:11" x14ac:dyDescent="0.25">
      <c r="A60" s="3" t="s">
        <v>323</v>
      </c>
      <c r="B60" s="3" t="s">
        <v>323</v>
      </c>
      <c r="C60" s="2">
        <v>2903204.65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2903204.65</v>
      </c>
      <c r="I60" s="2">
        <v>-116348.85</v>
      </c>
      <c r="J60" s="2">
        <v>55737.120000000003</v>
      </c>
      <c r="K60" s="2">
        <f t="shared" si="1"/>
        <v>2731118.6799999997</v>
      </c>
    </row>
    <row r="61" spans="1:11" x14ac:dyDescent="0.25">
      <c r="A61" s="3" t="s">
        <v>322</v>
      </c>
      <c r="B61" s="3" t="s">
        <v>322</v>
      </c>
      <c r="C61" s="2">
        <v>126742213.78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126742213.78</v>
      </c>
      <c r="I61" s="2">
        <v>-5073117.6500000004</v>
      </c>
      <c r="J61" s="2">
        <v>2433381.9300000002</v>
      </c>
      <c r="K61" s="2">
        <f t="shared" si="1"/>
        <v>119235714.19999999</v>
      </c>
    </row>
    <row r="62" spans="1:11" x14ac:dyDescent="0.25">
      <c r="A62" s="3" t="s">
        <v>321</v>
      </c>
      <c r="B62" s="3" t="s">
        <v>321</v>
      </c>
      <c r="C62" s="2">
        <v>537152.17000000004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537152.17000000004</v>
      </c>
      <c r="I62" s="2">
        <v>0</v>
      </c>
      <c r="J62" s="2">
        <v>10743.04</v>
      </c>
      <c r="K62" s="2">
        <f t="shared" si="1"/>
        <v>526409.13</v>
      </c>
    </row>
    <row r="63" spans="1:11" x14ac:dyDescent="0.25">
      <c r="A63" s="3" t="s">
        <v>320</v>
      </c>
      <c r="B63" s="3" t="s">
        <v>320</v>
      </c>
      <c r="C63" s="2">
        <v>13098.19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13098.19</v>
      </c>
      <c r="I63" s="2">
        <v>0</v>
      </c>
      <c r="J63" s="2">
        <v>261.97000000000003</v>
      </c>
      <c r="K63" s="2">
        <f t="shared" si="1"/>
        <v>12836.220000000001</v>
      </c>
    </row>
    <row r="64" spans="1:11" x14ac:dyDescent="0.25">
      <c r="A64" s="3" t="s">
        <v>319</v>
      </c>
      <c r="B64" s="3" t="s">
        <v>319</v>
      </c>
      <c r="C64" s="2">
        <v>114279.35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114279.35</v>
      </c>
      <c r="I64" s="2">
        <v>0</v>
      </c>
      <c r="J64" s="2">
        <v>2285.59</v>
      </c>
      <c r="K64" s="2">
        <f t="shared" si="1"/>
        <v>111993.76000000001</v>
      </c>
    </row>
    <row r="65" spans="1:11" x14ac:dyDescent="0.25">
      <c r="A65" s="3" t="s">
        <v>318</v>
      </c>
      <c r="B65" s="3" t="s">
        <v>318</v>
      </c>
      <c r="C65" s="2">
        <v>187700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187700</v>
      </c>
      <c r="I65" s="2">
        <v>-7508</v>
      </c>
      <c r="J65" s="2">
        <v>3603.84</v>
      </c>
      <c r="K65" s="2">
        <f t="shared" si="1"/>
        <v>176588.16</v>
      </c>
    </row>
    <row r="66" spans="1:11" x14ac:dyDescent="0.25">
      <c r="A66" s="3" t="s">
        <v>317</v>
      </c>
      <c r="B66" s="3" t="s">
        <v>317</v>
      </c>
      <c r="C66" s="2">
        <v>109317.6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109317.6</v>
      </c>
      <c r="I66" s="2">
        <v>-4372.78</v>
      </c>
      <c r="J66" s="2">
        <v>2098.9</v>
      </c>
      <c r="K66" s="2">
        <f t="shared" si="1"/>
        <v>102845.92000000001</v>
      </c>
    </row>
    <row r="67" spans="1:11" x14ac:dyDescent="0.25">
      <c r="A67" s="3" t="s">
        <v>316</v>
      </c>
      <c r="B67" s="3" t="s">
        <v>316</v>
      </c>
      <c r="C67" s="2">
        <v>246121.5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246121.5</v>
      </c>
      <c r="I67" s="2">
        <v>-9844.8799999999992</v>
      </c>
      <c r="J67" s="2">
        <v>2362.77</v>
      </c>
      <c r="K67" s="2">
        <f t="shared" si="1"/>
        <v>233913.85</v>
      </c>
    </row>
    <row r="68" spans="1:11" x14ac:dyDescent="0.25">
      <c r="A68" s="3" t="s">
        <v>315</v>
      </c>
      <c r="B68" s="3" t="s">
        <v>315</v>
      </c>
      <c r="C68" s="2">
        <v>15794884.99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15794884.99</v>
      </c>
      <c r="I68" s="2">
        <v>-633426.66</v>
      </c>
      <c r="J68" s="2">
        <v>303229.17</v>
      </c>
      <c r="K68" s="2">
        <f t="shared" si="1"/>
        <v>14858229.16</v>
      </c>
    </row>
    <row r="69" spans="1:11" ht="25.5" x14ac:dyDescent="0.25">
      <c r="A69" s="3" t="s">
        <v>314</v>
      </c>
      <c r="B69" s="3" t="s">
        <v>314</v>
      </c>
      <c r="C69" s="2">
        <v>466328.11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466328.11</v>
      </c>
      <c r="I69" s="2">
        <v>0</v>
      </c>
      <c r="J69" s="2">
        <v>9326.56</v>
      </c>
      <c r="K69" s="2">
        <f t="shared" si="1"/>
        <v>457001.55</v>
      </c>
    </row>
    <row r="70" spans="1:11" x14ac:dyDescent="0.25">
      <c r="A70" s="3" t="s">
        <v>313</v>
      </c>
      <c r="B70" s="3" t="s">
        <v>313</v>
      </c>
      <c r="C70" s="2">
        <v>94163.62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94163.62</v>
      </c>
      <c r="I70" s="2">
        <v>-3764.33</v>
      </c>
      <c r="J70" s="2">
        <v>903.99</v>
      </c>
      <c r="K70" s="2">
        <f t="shared" si="1"/>
        <v>89495.299999999988</v>
      </c>
    </row>
    <row r="71" spans="1:11" x14ac:dyDescent="0.25">
      <c r="A71" s="3" t="s">
        <v>312</v>
      </c>
      <c r="B71" s="3" t="s">
        <v>312</v>
      </c>
      <c r="C71" s="2">
        <v>11274.9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11274.9</v>
      </c>
      <c r="I71" s="2">
        <v>-450.99</v>
      </c>
      <c r="J71" s="2">
        <v>108.24</v>
      </c>
      <c r="K71" s="2">
        <f t="shared" ref="K71:K134" si="3">H71+I71-J71</f>
        <v>10715.67</v>
      </c>
    </row>
    <row r="72" spans="1:11" x14ac:dyDescent="0.25">
      <c r="A72" s="3" t="s">
        <v>311</v>
      </c>
      <c r="B72" s="3" t="s">
        <v>311</v>
      </c>
      <c r="C72" s="2">
        <v>78301.34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78301.34</v>
      </c>
      <c r="I72" s="2">
        <v>-3120.98</v>
      </c>
      <c r="J72" s="2">
        <v>751.8</v>
      </c>
      <c r="K72" s="2">
        <f t="shared" si="3"/>
        <v>74428.56</v>
      </c>
    </row>
    <row r="73" spans="1:11" x14ac:dyDescent="0.25">
      <c r="A73" s="3" t="s">
        <v>310</v>
      </c>
      <c r="B73" s="3" t="s">
        <v>310</v>
      </c>
      <c r="C73" s="2">
        <v>82366.039999999994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82366.039999999994</v>
      </c>
      <c r="I73" s="2">
        <v>-3283</v>
      </c>
      <c r="J73" s="2">
        <v>790.83</v>
      </c>
      <c r="K73" s="2">
        <f t="shared" si="3"/>
        <v>78292.209999999992</v>
      </c>
    </row>
    <row r="74" spans="1:11" x14ac:dyDescent="0.25">
      <c r="A74" s="3" t="s">
        <v>309</v>
      </c>
      <c r="B74" s="3" t="s">
        <v>309</v>
      </c>
      <c r="C74" s="2">
        <v>34928.6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34928.6</v>
      </c>
      <c r="I74" s="2">
        <v>-1385.52</v>
      </c>
      <c r="J74" s="2">
        <v>335.43</v>
      </c>
      <c r="K74" s="2">
        <f t="shared" si="3"/>
        <v>33207.65</v>
      </c>
    </row>
    <row r="75" spans="1:11" x14ac:dyDescent="0.25">
      <c r="A75" s="3" t="s">
        <v>308</v>
      </c>
      <c r="B75" s="3" t="s">
        <v>308</v>
      </c>
      <c r="C75" s="2">
        <v>16956.75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16956.75</v>
      </c>
      <c r="I75" s="2">
        <v>-678.18</v>
      </c>
      <c r="J75" s="2">
        <v>162.79</v>
      </c>
      <c r="K75" s="2">
        <f t="shared" si="3"/>
        <v>16115.779999999999</v>
      </c>
    </row>
    <row r="76" spans="1:11" x14ac:dyDescent="0.25">
      <c r="A76" s="3" t="s">
        <v>307</v>
      </c>
      <c r="B76" s="3" t="s">
        <v>307</v>
      </c>
      <c r="C76" s="2">
        <v>51442.97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51442.97</v>
      </c>
      <c r="I76" s="2">
        <v>-2057.7600000000002</v>
      </c>
      <c r="J76" s="2">
        <v>493.85</v>
      </c>
      <c r="K76" s="2">
        <f t="shared" si="3"/>
        <v>48891.360000000001</v>
      </c>
    </row>
    <row r="77" spans="1:11" x14ac:dyDescent="0.25">
      <c r="A77" s="3" t="s">
        <v>306</v>
      </c>
      <c r="B77" s="3" t="s">
        <v>306</v>
      </c>
      <c r="C77" s="2">
        <v>9108.25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9108.25</v>
      </c>
      <c r="I77" s="2">
        <v>-364.25</v>
      </c>
      <c r="J77" s="2">
        <v>87.44</v>
      </c>
      <c r="K77" s="2">
        <f t="shared" si="3"/>
        <v>8656.56</v>
      </c>
    </row>
    <row r="78" spans="1:11" x14ac:dyDescent="0.25">
      <c r="A78" s="3" t="s">
        <v>305</v>
      </c>
      <c r="B78" s="3" t="s">
        <v>305</v>
      </c>
      <c r="C78" s="2">
        <v>9587.25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9587.25</v>
      </c>
      <c r="I78" s="2">
        <v>-383.25</v>
      </c>
      <c r="J78" s="2">
        <v>92.04</v>
      </c>
      <c r="K78" s="2">
        <f t="shared" si="3"/>
        <v>9111.9599999999991</v>
      </c>
    </row>
    <row r="79" spans="1:11" x14ac:dyDescent="0.25">
      <c r="A79" s="3" t="s">
        <v>304</v>
      </c>
      <c r="B79" s="3" t="s">
        <v>304</v>
      </c>
      <c r="C79" s="2">
        <v>12704.69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12704.69</v>
      </c>
      <c r="I79" s="2">
        <v>-508.19</v>
      </c>
      <c r="J79" s="2">
        <v>121.97</v>
      </c>
      <c r="K79" s="2">
        <f t="shared" si="3"/>
        <v>12074.53</v>
      </c>
    </row>
    <row r="80" spans="1:11" x14ac:dyDescent="0.25">
      <c r="A80" s="3" t="s">
        <v>303</v>
      </c>
      <c r="B80" s="3" t="s">
        <v>302</v>
      </c>
      <c r="C80" s="2">
        <v>82478.36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82478.36</v>
      </c>
      <c r="I80" s="2">
        <v>-3299.15</v>
      </c>
      <c r="J80" s="2">
        <v>791.8</v>
      </c>
      <c r="K80" s="2">
        <f t="shared" si="3"/>
        <v>78387.41</v>
      </c>
    </row>
    <row r="81" spans="1:11" x14ac:dyDescent="0.25">
      <c r="A81" s="3" t="s">
        <v>301</v>
      </c>
      <c r="B81" s="3" t="s">
        <v>300</v>
      </c>
      <c r="C81" s="2">
        <v>37764.83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37764.83</v>
      </c>
      <c r="I81" s="2">
        <v>-1510.61</v>
      </c>
      <c r="J81" s="2">
        <v>362.54</v>
      </c>
      <c r="K81" s="2">
        <f t="shared" si="3"/>
        <v>35891.68</v>
      </c>
    </row>
    <row r="82" spans="1:11" x14ac:dyDescent="0.25">
      <c r="A82" s="3" t="s">
        <v>299</v>
      </c>
      <c r="B82" s="3" t="s">
        <v>299</v>
      </c>
      <c r="C82" s="2">
        <v>154856.29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154856.29</v>
      </c>
      <c r="I82" s="2">
        <v>-6180.29</v>
      </c>
      <c r="J82" s="2">
        <v>1486.76</v>
      </c>
      <c r="K82" s="2">
        <f t="shared" si="3"/>
        <v>147189.24</v>
      </c>
    </row>
    <row r="83" spans="1:11" x14ac:dyDescent="0.25">
      <c r="A83" s="3" t="s">
        <v>298</v>
      </c>
      <c r="B83" s="3" t="s">
        <v>298</v>
      </c>
      <c r="C83" s="2">
        <v>30462.65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30462.65</v>
      </c>
      <c r="I83" s="2">
        <v>-1218.52</v>
      </c>
      <c r="J83" s="2">
        <v>292.44</v>
      </c>
      <c r="K83" s="2">
        <f t="shared" si="3"/>
        <v>28951.690000000002</v>
      </c>
    </row>
    <row r="84" spans="1:11" x14ac:dyDescent="0.25">
      <c r="A84" s="3" t="s">
        <v>297</v>
      </c>
      <c r="B84" s="3" t="s">
        <v>297</v>
      </c>
      <c r="C84" s="2">
        <v>17862.88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17862.88</v>
      </c>
      <c r="I84" s="2">
        <v>-711.17</v>
      </c>
      <c r="J84" s="2">
        <v>171.51</v>
      </c>
      <c r="K84" s="2">
        <f t="shared" si="3"/>
        <v>16980.200000000004</v>
      </c>
    </row>
    <row r="85" spans="1:11" x14ac:dyDescent="0.25">
      <c r="A85" s="3" t="s">
        <v>296</v>
      </c>
      <c r="B85" s="3" t="s">
        <v>296</v>
      </c>
      <c r="C85" s="2">
        <v>174705.91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174705.91</v>
      </c>
      <c r="I85" s="2">
        <v>-6970.82</v>
      </c>
      <c r="J85" s="2">
        <v>1677.35</v>
      </c>
      <c r="K85" s="2">
        <f t="shared" si="3"/>
        <v>166057.74</v>
      </c>
    </row>
    <row r="86" spans="1:11" x14ac:dyDescent="0.25">
      <c r="A86" s="3" t="s">
        <v>295</v>
      </c>
      <c r="B86" s="3" t="s">
        <v>295</v>
      </c>
      <c r="C86" s="2">
        <v>371014.32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371014.32</v>
      </c>
      <c r="I86" s="2">
        <v>-14810.97</v>
      </c>
      <c r="J86" s="2">
        <v>3562.03</v>
      </c>
      <c r="K86" s="2">
        <f t="shared" si="3"/>
        <v>352641.32</v>
      </c>
    </row>
    <row r="87" spans="1:11" x14ac:dyDescent="0.25">
      <c r="A87" s="3" t="s">
        <v>294</v>
      </c>
      <c r="B87" s="3" t="s">
        <v>294</v>
      </c>
      <c r="C87" s="2">
        <v>41555.08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41555.08</v>
      </c>
      <c r="I87" s="2">
        <v>-1662.23</v>
      </c>
      <c r="J87" s="2">
        <v>398.93</v>
      </c>
      <c r="K87" s="2">
        <f t="shared" si="3"/>
        <v>39493.919999999998</v>
      </c>
    </row>
    <row r="88" spans="1:11" x14ac:dyDescent="0.25">
      <c r="A88" s="3" t="s">
        <v>293</v>
      </c>
      <c r="B88" s="3" t="s">
        <v>293</v>
      </c>
      <c r="C88" s="2">
        <v>143268.49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143268.49</v>
      </c>
      <c r="I88" s="2">
        <v>-5730.8</v>
      </c>
      <c r="J88" s="2">
        <v>1375.37</v>
      </c>
      <c r="K88" s="2">
        <f t="shared" si="3"/>
        <v>136162.32</v>
      </c>
    </row>
    <row r="89" spans="1:11" x14ac:dyDescent="0.25">
      <c r="A89" s="3" t="s">
        <v>292</v>
      </c>
      <c r="B89" s="3" t="s">
        <v>292</v>
      </c>
      <c r="C89" s="2">
        <v>8157.72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8157.72</v>
      </c>
      <c r="I89" s="2">
        <v>-326.3</v>
      </c>
      <c r="J89" s="2">
        <v>78.319999999999993</v>
      </c>
      <c r="K89" s="2">
        <f t="shared" si="3"/>
        <v>7753.1</v>
      </c>
    </row>
    <row r="90" spans="1:11" x14ac:dyDescent="0.25">
      <c r="A90" s="3" t="s">
        <v>291</v>
      </c>
      <c r="B90" s="3" t="s">
        <v>291</v>
      </c>
      <c r="C90" s="2">
        <v>77392.820000000007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77392.820000000007</v>
      </c>
      <c r="I90" s="2">
        <v>-3095.71</v>
      </c>
      <c r="J90" s="2">
        <v>742.98</v>
      </c>
      <c r="K90" s="2">
        <f t="shared" si="3"/>
        <v>73554.13</v>
      </c>
    </row>
    <row r="91" spans="1:11" x14ac:dyDescent="0.25">
      <c r="A91" s="3" t="s">
        <v>290</v>
      </c>
      <c r="B91" s="3" t="s">
        <v>290</v>
      </c>
      <c r="C91" s="2">
        <v>57016.800000000003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57016.800000000003</v>
      </c>
      <c r="I91" s="2">
        <v>-2280.7199999999998</v>
      </c>
      <c r="J91" s="2">
        <v>547.36</v>
      </c>
      <c r="K91" s="2">
        <f t="shared" si="3"/>
        <v>54188.72</v>
      </c>
    </row>
    <row r="92" spans="1:11" x14ac:dyDescent="0.25">
      <c r="A92" s="3" t="s">
        <v>289</v>
      </c>
      <c r="B92" s="3" t="s">
        <v>289</v>
      </c>
      <c r="C92" s="2">
        <v>11162.54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11162.54</v>
      </c>
      <c r="I92" s="2">
        <v>-442.94</v>
      </c>
      <c r="J92" s="2">
        <v>107.2</v>
      </c>
      <c r="K92" s="2">
        <f t="shared" si="3"/>
        <v>10612.4</v>
      </c>
    </row>
    <row r="93" spans="1:11" x14ac:dyDescent="0.25">
      <c r="A93" s="3" t="s">
        <v>288</v>
      </c>
      <c r="B93" s="3" t="s">
        <v>288</v>
      </c>
      <c r="C93" s="2">
        <v>79551.03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79551.03</v>
      </c>
      <c r="I93" s="2">
        <v>-3182.05</v>
      </c>
      <c r="J93" s="2">
        <v>763.69</v>
      </c>
      <c r="K93" s="2">
        <f t="shared" si="3"/>
        <v>75605.289999999994</v>
      </c>
    </row>
    <row r="94" spans="1:11" x14ac:dyDescent="0.25">
      <c r="A94" s="3" t="s">
        <v>287</v>
      </c>
      <c r="B94" s="3" t="s">
        <v>287</v>
      </c>
      <c r="C94" s="2">
        <v>10090.77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10090.77</v>
      </c>
      <c r="I94" s="2">
        <v>-403.63</v>
      </c>
      <c r="J94" s="2">
        <v>96.87</v>
      </c>
      <c r="K94" s="2">
        <f t="shared" si="3"/>
        <v>9590.27</v>
      </c>
    </row>
    <row r="95" spans="1:11" x14ac:dyDescent="0.25">
      <c r="A95" s="3" t="s">
        <v>286</v>
      </c>
      <c r="B95" s="3" t="s">
        <v>286</v>
      </c>
      <c r="C95" s="2">
        <v>5108.7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5108.7</v>
      </c>
      <c r="I95" s="2">
        <v>-204.53</v>
      </c>
      <c r="J95" s="2">
        <v>49.04</v>
      </c>
      <c r="K95" s="2">
        <f t="shared" si="3"/>
        <v>4855.13</v>
      </c>
    </row>
    <row r="96" spans="1:11" x14ac:dyDescent="0.25">
      <c r="A96" s="3" t="s">
        <v>285</v>
      </c>
      <c r="B96" s="3" t="s">
        <v>285</v>
      </c>
      <c r="C96" s="2">
        <v>71588.33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71588.33</v>
      </c>
      <c r="I96" s="2">
        <v>-2863.46</v>
      </c>
      <c r="J96" s="2">
        <v>687.25</v>
      </c>
      <c r="K96" s="2">
        <f t="shared" si="3"/>
        <v>68037.62</v>
      </c>
    </row>
    <row r="97" spans="1:11" x14ac:dyDescent="0.25">
      <c r="A97" s="3" t="s">
        <v>284</v>
      </c>
      <c r="B97" s="3" t="s">
        <v>284</v>
      </c>
      <c r="C97" s="2">
        <v>9015.36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9015.36</v>
      </c>
      <c r="I97" s="2">
        <v>-360.93</v>
      </c>
      <c r="J97" s="2">
        <v>86.54</v>
      </c>
      <c r="K97" s="2">
        <f t="shared" si="3"/>
        <v>8567.89</v>
      </c>
    </row>
    <row r="98" spans="1:11" x14ac:dyDescent="0.25">
      <c r="A98" s="3" t="s">
        <v>283</v>
      </c>
      <c r="B98" s="3" t="s">
        <v>283</v>
      </c>
      <c r="C98" s="2">
        <v>47800.44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47800.44</v>
      </c>
      <c r="I98" s="2">
        <v>-1912.19</v>
      </c>
      <c r="J98" s="2">
        <v>458.89</v>
      </c>
      <c r="K98" s="2">
        <f t="shared" si="3"/>
        <v>45429.36</v>
      </c>
    </row>
    <row r="99" spans="1:11" x14ac:dyDescent="0.25">
      <c r="A99" s="3" t="s">
        <v>282</v>
      </c>
      <c r="B99" s="3" t="s">
        <v>282</v>
      </c>
      <c r="C99" s="2">
        <v>238796.18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238796.18</v>
      </c>
      <c r="I99" s="2">
        <v>-9508.81</v>
      </c>
      <c r="J99" s="2">
        <v>2292.88</v>
      </c>
      <c r="K99" s="2">
        <f t="shared" si="3"/>
        <v>226994.49</v>
      </c>
    </row>
    <row r="100" spans="1:11" x14ac:dyDescent="0.25">
      <c r="A100" s="3" t="s">
        <v>281</v>
      </c>
      <c r="B100" s="3" t="s">
        <v>281</v>
      </c>
      <c r="C100" s="2">
        <v>45867.21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45867.21</v>
      </c>
      <c r="I100" s="2">
        <v>-1834.76</v>
      </c>
      <c r="J100" s="2">
        <v>440.32</v>
      </c>
      <c r="K100" s="2">
        <f t="shared" si="3"/>
        <v>43592.13</v>
      </c>
    </row>
    <row r="101" spans="1:11" x14ac:dyDescent="0.25">
      <c r="A101" s="3" t="s">
        <v>280</v>
      </c>
      <c r="B101" s="3" t="s">
        <v>280</v>
      </c>
      <c r="C101" s="2">
        <v>34901.199999999997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34901.199999999997</v>
      </c>
      <c r="I101" s="2">
        <v>-1396.08</v>
      </c>
      <c r="J101" s="2">
        <v>335.05</v>
      </c>
      <c r="K101" s="2">
        <f t="shared" si="3"/>
        <v>33170.069999999992</v>
      </c>
    </row>
    <row r="102" spans="1:11" x14ac:dyDescent="0.25">
      <c r="A102" s="3" t="s">
        <v>279</v>
      </c>
      <c r="B102" s="3" t="s">
        <v>279</v>
      </c>
      <c r="C102" s="2">
        <v>163304.24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163304.24</v>
      </c>
      <c r="I102" s="2">
        <v>-6510.47</v>
      </c>
      <c r="J102" s="2">
        <v>1567.94</v>
      </c>
      <c r="K102" s="2">
        <f t="shared" si="3"/>
        <v>155225.82999999999</v>
      </c>
    </row>
    <row r="103" spans="1:11" x14ac:dyDescent="0.25">
      <c r="A103" s="3" t="s">
        <v>278</v>
      </c>
      <c r="B103" s="3" t="s">
        <v>278</v>
      </c>
      <c r="C103" s="2">
        <v>8910.49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8910.49</v>
      </c>
      <c r="I103" s="2">
        <v>-356.42</v>
      </c>
      <c r="J103" s="2">
        <v>85.55</v>
      </c>
      <c r="K103" s="2">
        <f t="shared" si="3"/>
        <v>8468.52</v>
      </c>
    </row>
    <row r="104" spans="1:11" x14ac:dyDescent="0.25">
      <c r="A104" s="3" t="s">
        <v>277</v>
      </c>
      <c r="B104" s="3" t="s">
        <v>277</v>
      </c>
      <c r="C104" s="2">
        <v>420006.54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420006.54</v>
      </c>
      <c r="I104" s="2">
        <v>-16742.990000000002</v>
      </c>
      <c r="J104" s="2">
        <v>4032.64</v>
      </c>
      <c r="K104" s="2">
        <f t="shared" si="3"/>
        <v>399230.91</v>
      </c>
    </row>
    <row r="105" spans="1:11" x14ac:dyDescent="0.25">
      <c r="A105" s="3" t="s">
        <v>276</v>
      </c>
      <c r="B105" s="3" t="s">
        <v>276</v>
      </c>
      <c r="C105" s="2">
        <v>54594.29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54594.29</v>
      </c>
      <c r="I105" s="2">
        <v>-2183.7800000000002</v>
      </c>
      <c r="J105" s="2">
        <v>524.11</v>
      </c>
      <c r="K105" s="2">
        <f t="shared" si="3"/>
        <v>51886.400000000001</v>
      </c>
    </row>
    <row r="106" spans="1:11" x14ac:dyDescent="0.25">
      <c r="A106" s="3" t="s">
        <v>275</v>
      </c>
      <c r="B106" s="3" t="s">
        <v>275</v>
      </c>
      <c r="C106" s="2">
        <v>234296.08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234296.08</v>
      </c>
      <c r="I106" s="2">
        <v>-9314.14</v>
      </c>
      <c r="J106" s="2">
        <v>2249.8200000000002</v>
      </c>
      <c r="K106" s="2">
        <f t="shared" si="3"/>
        <v>222732.12</v>
      </c>
    </row>
    <row r="107" spans="1:11" x14ac:dyDescent="0.25">
      <c r="A107" s="3" t="s">
        <v>274</v>
      </c>
      <c r="B107" s="3" t="s">
        <v>274</v>
      </c>
      <c r="C107" s="2">
        <v>17456.28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17456.28</v>
      </c>
      <c r="I107" s="2">
        <v>-698.23</v>
      </c>
      <c r="J107" s="2">
        <v>167.58</v>
      </c>
      <c r="K107" s="2">
        <f t="shared" si="3"/>
        <v>16590.469999999998</v>
      </c>
    </row>
    <row r="108" spans="1:11" x14ac:dyDescent="0.25">
      <c r="A108" s="3" t="s">
        <v>273</v>
      </c>
      <c r="B108" s="3" t="s">
        <v>273</v>
      </c>
      <c r="C108" s="2">
        <v>144279.32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144279.32</v>
      </c>
      <c r="I108" s="2">
        <v>-5760.87</v>
      </c>
      <c r="J108" s="2">
        <v>1385.19</v>
      </c>
      <c r="K108" s="2">
        <f t="shared" si="3"/>
        <v>137133.26</v>
      </c>
    </row>
    <row r="109" spans="1:11" x14ac:dyDescent="0.25">
      <c r="A109" s="3" t="s">
        <v>272</v>
      </c>
      <c r="B109" s="3" t="s">
        <v>272</v>
      </c>
      <c r="C109" s="2">
        <v>18938.240000000002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18938.240000000002</v>
      </c>
      <c r="I109" s="2">
        <v>-757.53</v>
      </c>
      <c r="J109" s="2">
        <v>181.81</v>
      </c>
      <c r="K109" s="2">
        <f t="shared" si="3"/>
        <v>17998.900000000001</v>
      </c>
    </row>
    <row r="110" spans="1:11" x14ac:dyDescent="0.25">
      <c r="A110" s="3" t="s">
        <v>271</v>
      </c>
      <c r="B110" s="3" t="s">
        <v>271</v>
      </c>
      <c r="C110" s="2">
        <v>22599.9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22599.9</v>
      </c>
      <c r="I110" s="2">
        <v>-903.98</v>
      </c>
      <c r="J110" s="2">
        <v>216.96</v>
      </c>
      <c r="K110" s="2">
        <f t="shared" si="3"/>
        <v>21478.960000000003</v>
      </c>
    </row>
    <row r="111" spans="1:11" x14ac:dyDescent="0.25">
      <c r="A111" s="3" t="s">
        <v>270</v>
      </c>
      <c r="B111" s="3" t="s">
        <v>270</v>
      </c>
      <c r="C111" s="2">
        <v>211531.06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211531.06</v>
      </c>
      <c r="I111" s="2">
        <v>-8458.08</v>
      </c>
      <c r="J111" s="2">
        <v>2030.73</v>
      </c>
      <c r="K111" s="2">
        <f t="shared" si="3"/>
        <v>201042.25</v>
      </c>
    </row>
    <row r="112" spans="1:11" x14ac:dyDescent="0.25">
      <c r="A112" s="3" t="s">
        <v>269</v>
      </c>
      <c r="B112" s="3" t="s">
        <v>269</v>
      </c>
      <c r="C112" s="2">
        <v>11072.41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11072.41</v>
      </c>
      <c r="I112" s="2">
        <v>-442.89</v>
      </c>
      <c r="J112" s="2">
        <v>106.3</v>
      </c>
      <c r="K112" s="2">
        <f t="shared" si="3"/>
        <v>10523.220000000001</v>
      </c>
    </row>
    <row r="113" spans="1:11" x14ac:dyDescent="0.25">
      <c r="A113" s="3" t="s">
        <v>268</v>
      </c>
      <c r="B113" s="3" t="s">
        <v>268</v>
      </c>
      <c r="C113" s="2">
        <v>94443.520000000004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94443.520000000004</v>
      </c>
      <c r="I113" s="2">
        <v>-3776.33</v>
      </c>
      <c r="J113" s="2">
        <v>906.67</v>
      </c>
      <c r="K113" s="2">
        <f t="shared" si="3"/>
        <v>89760.52</v>
      </c>
    </row>
    <row r="114" spans="1:11" x14ac:dyDescent="0.25">
      <c r="A114" s="3" t="s">
        <v>267</v>
      </c>
      <c r="B114" s="3" t="s">
        <v>267</v>
      </c>
      <c r="C114" s="2">
        <v>50839.49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50839.49</v>
      </c>
      <c r="I114" s="2">
        <v>-2033.57</v>
      </c>
      <c r="J114" s="2">
        <v>488.06</v>
      </c>
      <c r="K114" s="2">
        <f t="shared" si="3"/>
        <v>48317.86</v>
      </c>
    </row>
    <row r="115" spans="1:11" x14ac:dyDescent="0.25">
      <c r="A115" s="3" t="s">
        <v>266</v>
      </c>
      <c r="B115" s="3" t="s">
        <v>266</v>
      </c>
      <c r="C115" s="2">
        <v>236182.19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236182.19</v>
      </c>
      <c r="I115" s="2">
        <v>-9443.99</v>
      </c>
      <c r="J115" s="2">
        <v>2267.38</v>
      </c>
      <c r="K115" s="2">
        <f t="shared" si="3"/>
        <v>224470.82</v>
      </c>
    </row>
    <row r="116" spans="1:11" x14ac:dyDescent="0.25">
      <c r="A116" s="3" t="s">
        <v>265</v>
      </c>
      <c r="B116" s="3" t="s">
        <v>265</v>
      </c>
      <c r="C116" s="2">
        <v>15260.86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15260.86</v>
      </c>
      <c r="I116" s="2">
        <v>-607.41</v>
      </c>
      <c r="J116" s="2">
        <v>146.54</v>
      </c>
      <c r="K116" s="2">
        <f t="shared" si="3"/>
        <v>14506.91</v>
      </c>
    </row>
    <row r="117" spans="1:11" x14ac:dyDescent="0.25">
      <c r="A117" s="3" t="s">
        <v>264</v>
      </c>
      <c r="B117" s="3" t="s">
        <v>264</v>
      </c>
      <c r="C117" s="2">
        <v>13983.34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13983.34</v>
      </c>
      <c r="I117" s="2">
        <v>-556.37</v>
      </c>
      <c r="J117" s="2">
        <v>134.27000000000001</v>
      </c>
      <c r="K117" s="2">
        <f t="shared" si="3"/>
        <v>13292.699999999999</v>
      </c>
    </row>
    <row r="118" spans="1:11" x14ac:dyDescent="0.25">
      <c r="A118" s="3" t="s">
        <v>263</v>
      </c>
      <c r="B118" s="3" t="s">
        <v>262</v>
      </c>
      <c r="C118" s="2">
        <v>48456.72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48456.72</v>
      </c>
      <c r="I118" s="2">
        <v>-1939.4</v>
      </c>
      <c r="J118" s="2">
        <v>465.18</v>
      </c>
      <c r="K118" s="2">
        <f t="shared" si="3"/>
        <v>46052.14</v>
      </c>
    </row>
    <row r="119" spans="1:11" x14ac:dyDescent="0.25">
      <c r="A119" s="3" t="s">
        <v>261</v>
      </c>
      <c r="B119" s="3" t="s">
        <v>261</v>
      </c>
      <c r="C119" s="2">
        <v>10308234.23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10308234.23</v>
      </c>
      <c r="I119" s="2">
        <v>-413464.81</v>
      </c>
      <c r="J119" s="2">
        <v>197895.39</v>
      </c>
      <c r="K119" s="2">
        <f t="shared" si="3"/>
        <v>9696874.0299999993</v>
      </c>
    </row>
    <row r="120" spans="1:11" x14ac:dyDescent="0.25">
      <c r="A120" s="3" t="s">
        <v>260</v>
      </c>
      <c r="B120" s="3" t="s">
        <v>260</v>
      </c>
      <c r="C120" s="2">
        <v>1584288.88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1584288.88</v>
      </c>
      <c r="I120" s="2">
        <v>-63371.55</v>
      </c>
      <c r="J120" s="2">
        <v>0</v>
      </c>
      <c r="K120" s="2">
        <f t="shared" si="3"/>
        <v>1520917.3299999998</v>
      </c>
    </row>
    <row r="121" spans="1:11" x14ac:dyDescent="0.25">
      <c r="A121" s="3" t="s">
        <v>259</v>
      </c>
      <c r="B121" s="3" t="s">
        <v>259</v>
      </c>
      <c r="C121" s="2">
        <v>287100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287100</v>
      </c>
      <c r="I121" s="2">
        <v>-11484</v>
      </c>
      <c r="J121" s="2">
        <v>2756.16</v>
      </c>
      <c r="K121" s="2">
        <f t="shared" si="3"/>
        <v>272859.84000000003</v>
      </c>
    </row>
    <row r="122" spans="1:11" x14ac:dyDescent="0.25">
      <c r="A122" s="3" t="s">
        <v>258</v>
      </c>
      <c r="B122" s="3" t="s">
        <v>258</v>
      </c>
      <c r="C122" s="2">
        <v>926091.15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926091.15</v>
      </c>
      <c r="I122" s="2">
        <v>-37088.57</v>
      </c>
      <c r="J122" s="2">
        <v>17780.05</v>
      </c>
      <c r="K122" s="2">
        <f t="shared" si="3"/>
        <v>871222.53</v>
      </c>
    </row>
    <row r="123" spans="1:11" x14ac:dyDescent="0.25">
      <c r="A123" s="3" t="s">
        <v>257</v>
      </c>
      <c r="B123" s="3" t="s">
        <v>257</v>
      </c>
      <c r="C123" s="2">
        <v>91159.28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91159.28</v>
      </c>
      <c r="I123" s="2">
        <v>-3646.15</v>
      </c>
      <c r="J123" s="2">
        <v>875.13</v>
      </c>
      <c r="K123" s="2">
        <f t="shared" si="3"/>
        <v>86638</v>
      </c>
    </row>
    <row r="124" spans="1:11" x14ac:dyDescent="0.25">
      <c r="A124" s="3" t="s">
        <v>256</v>
      </c>
      <c r="B124" s="3" t="s">
        <v>256</v>
      </c>
      <c r="C124" s="2">
        <v>10113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10113</v>
      </c>
      <c r="I124" s="2">
        <v>-404.52</v>
      </c>
      <c r="J124" s="2">
        <v>97.08</v>
      </c>
      <c r="K124" s="2">
        <f t="shared" si="3"/>
        <v>9611.4</v>
      </c>
    </row>
    <row r="125" spans="1:11" x14ac:dyDescent="0.25">
      <c r="A125" s="3" t="s">
        <v>255</v>
      </c>
      <c r="B125" s="3" t="s">
        <v>255</v>
      </c>
      <c r="C125" s="2">
        <v>29557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29557</v>
      </c>
      <c r="I125" s="2">
        <v>-1182.28</v>
      </c>
      <c r="J125" s="2">
        <v>283.75</v>
      </c>
      <c r="K125" s="2">
        <f t="shared" si="3"/>
        <v>28090.97</v>
      </c>
    </row>
    <row r="126" spans="1:11" x14ac:dyDescent="0.25">
      <c r="A126" s="3" t="s">
        <v>254</v>
      </c>
      <c r="B126" s="3" t="s">
        <v>254</v>
      </c>
      <c r="C126" s="2">
        <v>615630.09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615630.09</v>
      </c>
      <c r="I126" s="2">
        <v>-24589.73</v>
      </c>
      <c r="J126" s="2">
        <v>5910.4</v>
      </c>
      <c r="K126" s="2">
        <f t="shared" si="3"/>
        <v>585129.96</v>
      </c>
    </row>
    <row r="127" spans="1:11" x14ac:dyDescent="0.25">
      <c r="A127" s="3" t="s">
        <v>253</v>
      </c>
      <c r="B127" s="3" t="s">
        <v>253</v>
      </c>
      <c r="C127" s="2">
        <v>780003.82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780003.82</v>
      </c>
      <c r="I127" s="2">
        <v>-31082.18</v>
      </c>
      <c r="J127" s="2">
        <v>7489.22</v>
      </c>
      <c r="K127" s="2">
        <f t="shared" si="3"/>
        <v>741432.41999999993</v>
      </c>
    </row>
    <row r="128" spans="1:11" x14ac:dyDescent="0.25">
      <c r="A128" s="3" t="s">
        <v>252</v>
      </c>
      <c r="B128" s="3" t="s">
        <v>252</v>
      </c>
      <c r="C128" s="2">
        <v>3706127.16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3706127.16</v>
      </c>
      <c r="I128" s="2">
        <v>-148020.09</v>
      </c>
      <c r="J128" s="2">
        <v>35581.07</v>
      </c>
      <c r="K128" s="2">
        <f t="shared" si="3"/>
        <v>3522526.0000000005</v>
      </c>
    </row>
    <row r="129" spans="1:11" x14ac:dyDescent="0.25">
      <c r="A129" s="3" t="s">
        <v>251</v>
      </c>
      <c r="B129" s="3" t="s">
        <v>251</v>
      </c>
      <c r="C129" s="2">
        <v>28003644.800000001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28003644.800000001</v>
      </c>
      <c r="I129" s="2">
        <v>-1118841.81</v>
      </c>
      <c r="J129" s="2">
        <v>537696.06000000006</v>
      </c>
      <c r="K129" s="2">
        <f t="shared" si="3"/>
        <v>26347106.930000003</v>
      </c>
    </row>
    <row r="130" spans="1:11" x14ac:dyDescent="0.25">
      <c r="A130" s="3" t="s">
        <v>250</v>
      </c>
      <c r="B130" s="3" t="s">
        <v>250</v>
      </c>
      <c r="C130" s="2">
        <v>30850.07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30850.07</v>
      </c>
      <c r="I130" s="2">
        <v>-1233.99</v>
      </c>
      <c r="J130" s="2">
        <v>296.16000000000003</v>
      </c>
      <c r="K130" s="2">
        <f t="shared" si="3"/>
        <v>29319.919999999998</v>
      </c>
    </row>
    <row r="131" spans="1:11" x14ac:dyDescent="0.25">
      <c r="A131" s="3" t="s">
        <v>249</v>
      </c>
      <c r="B131" s="3" t="s">
        <v>249</v>
      </c>
      <c r="C131" s="2">
        <v>41769.919999999998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41769.919999999998</v>
      </c>
      <c r="I131" s="2">
        <v>-1670.77</v>
      </c>
      <c r="J131" s="2">
        <v>400.99</v>
      </c>
      <c r="K131" s="2">
        <f t="shared" si="3"/>
        <v>39698.160000000003</v>
      </c>
    </row>
    <row r="132" spans="1:11" x14ac:dyDescent="0.25">
      <c r="A132" s="3" t="s">
        <v>248</v>
      </c>
      <c r="B132" s="3" t="s">
        <v>248</v>
      </c>
      <c r="C132" s="2">
        <v>26239.41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26239.41</v>
      </c>
      <c r="I132" s="2">
        <v>-1049.52</v>
      </c>
      <c r="J132" s="2">
        <v>251.9</v>
      </c>
      <c r="K132" s="2">
        <f t="shared" si="3"/>
        <v>24937.989999999998</v>
      </c>
    </row>
    <row r="133" spans="1:11" x14ac:dyDescent="0.25">
      <c r="A133" s="3" t="s">
        <v>247</v>
      </c>
      <c r="B133" s="3" t="s">
        <v>247</v>
      </c>
      <c r="C133" s="2">
        <v>25055.95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25055.95</v>
      </c>
      <c r="I133" s="2">
        <v>-1002.26</v>
      </c>
      <c r="J133" s="2">
        <v>240.54</v>
      </c>
      <c r="K133" s="2">
        <f t="shared" si="3"/>
        <v>23813.15</v>
      </c>
    </row>
    <row r="134" spans="1:11" x14ac:dyDescent="0.25">
      <c r="A134" s="3" t="s">
        <v>246</v>
      </c>
      <c r="B134" s="3" t="s">
        <v>246</v>
      </c>
      <c r="C134" s="2">
        <v>292555.01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292555.01</v>
      </c>
      <c r="I134" s="2">
        <v>-11697.27</v>
      </c>
      <c r="J134" s="2">
        <v>2808.57</v>
      </c>
      <c r="K134" s="2">
        <f t="shared" si="3"/>
        <v>278049.17</v>
      </c>
    </row>
    <row r="135" spans="1:11" x14ac:dyDescent="0.25">
      <c r="A135" s="3" t="s">
        <v>245</v>
      </c>
      <c r="B135" s="3" t="s">
        <v>244</v>
      </c>
      <c r="C135" s="2">
        <v>195620.38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195620.38</v>
      </c>
      <c r="I135" s="2">
        <v>-7819.52</v>
      </c>
      <c r="J135" s="2">
        <v>1878.01</v>
      </c>
      <c r="K135" s="2">
        <f t="shared" ref="K135:K198" si="5">H135+I135-J135</f>
        <v>185922.85</v>
      </c>
    </row>
    <row r="136" spans="1:11" x14ac:dyDescent="0.25">
      <c r="A136" s="3" t="s">
        <v>243</v>
      </c>
      <c r="B136" s="3" t="s">
        <v>243</v>
      </c>
      <c r="C136" s="2">
        <v>44334.400000000001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44334.400000000001</v>
      </c>
      <c r="I136" s="2">
        <v>-1773.67</v>
      </c>
      <c r="J136" s="2">
        <v>425.61</v>
      </c>
      <c r="K136" s="2">
        <f t="shared" si="5"/>
        <v>42135.12</v>
      </c>
    </row>
    <row r="137" spans="1:11" x14ac:dyDescent="0.25">
      <c r="A137" s="3" t="s">
        <v>242</v>
      </c>
      <c r="B137" s="3" t="s">
        <v>242</v>
      </c>
      <c r="C137" s="2">
        <v>129304.49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129304.49</v>
      </c>
      <c r="I137" s="2">
        <v>-5171.6400000000003</v>
      </c>
      <c r="J137" s="2">
        <v>1241.32</v>
      </c>
      <c r="K137" s="2">
        <f t="shared" si="5"/>
        <v>122891.53</v>
      </c>
    </row>
    <row r="138" spans="1:11" x14ac:dyDescent="0.25">
      <c r="A138" s="3" t="s">
        <v>241</v>
      </c>
      <c r="B138" s="3" t="s">
        <v>241</v>
      </c>
      <c r="C138" s="2">
        <v>35658.730000000003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35658.730000000003</v>
      </c>
      <c r="I138" s="2">
        <v>-1426.46</v>
      </c>
      <c r="J138" s="2">
        <v>342.32</v>
      </c>
      <c r="K138" s="2">
        <f t="shared" si="5"/>
        <v>33889.950000000004</v>
      </c>
    </row>
    <row r="139" spans="1:11" x14ac:dyDescent="0.25">
      <c r="A139" s="3" t="s">
        <v>240</v>
      </c>
      <c r="B139" s="3" t="s">
        <v>240</v>
      </c>
      <c r="C139" s="2">
        <v>8593.5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8593.5</v>
      </c>
      <c r="I139" s="2">
        <v>-343.74</v>
      </c>
      <c r="J139" s="2">
        <v>82.5</v>
      </c>
      <c r="K139" s="2">
        <f t="shared" si="5"/>
        <v>8167.26</v>
      </c>
    </row>
    <row r="140" spans="1:11" x14ac:dyDescent="0.25">
      <c r="A140" s="3" t="s">
        <v>239</v>
      </c>
      <c r="B140" s="3" t="s">
        <v>239</v>
      </c>
      <c r="C140" s="2">
        <v>20348.72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20348.72</v>
      </c>
      <c r="I140" s="2">
        <v>-813.7</v>
      </c>
      <c r="J140" s="2">
        <v>195.34</v>
      </c>
      <c r="K140" s="2">
        <f t="shared" si="5"/>
        <v>19339.68</v>
      </c>
    </row>
    <row r="141" spans="1:11" x14ac:dyDescent="0.25">
      <c r="A141" s="3" t="s">
        <v>238</v>
      </c>
      <c r="B141" s="3" t="s">
        <v>238</v>
      </c>
      <c r="C141" s="2">
        <v>7031.08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7031.08</v>
      </c>
      <c r="I141" s="2">
        <v>-281.39999999999998</v>
      </c>
      <c r="J141" s="2">
        <v>67.5</v>
      </c>
      <c r="K141" s="2">
        <f t="shared" si="5"/>
        <v>6682.18</v>
      </c>
    </row>
    <row r="142" spans="1:11" x14ac:dyDescent="0.25">
      <c r="A142" s="3" t="s">
        <v>237</v>
      </c>
      <c r="B142" s="3" t="s">
        <v>236</v>
      </c>
      <c r="C142" s="2">
        <v>1965611.71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1965611.71</v>
      </c>
      <c r="I142" s="2">
        <v>-78624.28</v>
      </c>
      <c r="J142" s="2">
        <v>18869.87</v>
      </c>
      <c r="K142" s="2">
        <f t="shared" si="5"/>
        <v>1868117.5599999998</v>
      </c>
    </row>
    <row r="143" spans="1:11" x14ac:dyDescent="0.25">
      <c r="A143" s="3" t="s">
        <v>235</v>
      </c>
      <c r="B143" s="3" t="s">
        <v>234</v>
      </c>
      <c r="C143" s="2">
        <v>377828.9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377828.9</v>
      </c>
      <c r="I143" s="2">
        <v>-15112.92</v>
      </c>
      <c r="J143" s="2">
        <v>3627.16</v>
      </c>
      <c r="K143" s="2">
        <f t="shared" si="5"/>
        <v>359088.82000000007</v>
      </c>
    </row>
    <row r="144" spans="1:11" x14ac:dyDescent="0.25">
      <c r="A144" s="3" t="s">
        <v>233</v>
      </c>
      <c r="B144" s="3" t="s">
        <v>233</v>
      </c>
      <c r="C144" s="2">
        <v>146639.92000000001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146639.92000000001</v>
      </c>
      <c r="I144" s="2">
        <v>-5873.06</v>
      </c>
      <c r="J144" s="2">
        <v>1407.67</v>
      </c>
      <c r="K144" s="2">
        <f t="shared" si="5"/>
        <v>139359.19</v>
      </c>
    </row>
    <row r="145" spans="1:11" x14ac:dyDescent="0.25">
      <c r="A145" s="3" t="s">
        <v>232</v>
      </c>
      <c r="B145" s="3" t="s">
        <v>232</v>
      </c>
      <c r="C145" s="2">
        <v>130648.81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130648.81</v>
      </c>
      <c r="I145" s="2">
        <v>-5225.76</v>
      </c>
      <c r="J145" s="2">
        <v>1254.23</v>
      </c>
      <c r="K145" s="2">
        <f t="shared" si="5"/>
        <v>124168.82</v>
      </c>
    </row>
    <row r="146" spans="1:11" x14ac:dyDescent="0.25">
      <c r="A146" s="3" t="s">
        <v>231</v>
      </c>
      <c r="B146" s="3" t="s">
        <v>231</v>
      </c>
      <c r="C146" s="2">
        <v>17476.16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17476.16</v>
      </c>
      <c r="I146" s="2">
        <v>-699.07</v>
      </c>
      <c r="J146" s="2">
        <v>167.77</v>
      </c>
      <c r="K146" s="2">
        <f t="shared" si="5"/>
        <v>16609.32</v>
      </c>
    </row>
    <row r="147" spans="1:11" x14ac:dyDescent="0.25">
      <c r="A147" s="3" t="s">
        <v>230</v>
      </c>
      <c r="B147" s="3" t="s">
        <v>230</v>
      </c>
      <c r="C147" s="2">
        <v>25915.1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25915.1</v>
      </c>
      <c r="I147" s="2">
        <v>-1036.4000000000001</v>
      </c>
      <c r="J147" s="2">
        <v>248.79</v>
      </c>
      <c r="K147" s="2">
        <f t="shared" si="5"/>
        <v>24629.909999999996</v>
      </c>
    </row>
    <row r="148" spans="1:11" x14ac:dyDescent="0.25">
      <c r="A148" s="3" t="s">
        <v>229</v>
      </c>
      <c r="B148" s="3" t="s">
        <v>229</v>
      </c>
      <c r="C148" s="2">
        <v>201218.9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201218.9</v>
      </c>
      <c r="I148" s="2">
        <v>-8048.54</v>
      </c>
      <c r="J148" s="2">
        <v>1931.7</v>
      </c>
      <c r="K148" s="2">
        <f t="shared" si="5"/>
        <v>191238.65999999997</v>
      </c>
    </row>
    <row r="149" spans="1:11" x14ac:dyDescent="0.25">
      <c r="A149" s="3" t="s">
        <v>228</v>
      </c>
      <c r="B149" s="3" t="s">
        <v>228</v>
      </c>
      <c r="C149" s="2">
        <v>12675.71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12675.71</v>
      </c>
      <c r="I149" s="2">
        <v>-501.75</v>
      </c>
      <c r="J149" s="2">
        <v>121.74</v>
      </c>
      <c r="K149" s="2">
        <f t="shared" si="5"/>
        <v>12052.22</v>
      </c>
    </row>
    <row r="150" spans="1:11" x14ac:dyDescent="0.25">
      <c r="A150" s="3" t="s">
        <v>223</v>
      </c>
      <c r="B150" s="3" t="s">
        <v>223</v>
      </c>
      <c r="C150" s="2">
        <v>12959.87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12959.87</v>
      </c>
      <c r="I150" s="2">
        <v>-513.58000000000004</v>
      </c>
      <c r="J150" s="2">
        <v>124.46</v>
      </c>
      <c r="K150" s="2">
        <f t="shared" si="5"/>
        <v>12321.830000000002</v>
      </c>
    </row>
    <row r="151" spans="1:11" x14ac:dyDescent="0.25">
      <c r="A151" s="3" t="s">
        <v>227</v>
      </c>
      <c r="B151" s="3" t="s">
        <v>227</v>
      </c>
      <c r="C151" s="2">
        <v>7432.59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7432.59</v>
      </c>
      <c r="I151" s="2">
        <v>-297.29000000000002</v>
      </c>
      <c r="J151" s="2">
        <v>71.349999999999994</v>
      </c>
      <c r="K151" s="2">
        <f t="shared" si="5"/>
        <v>7063.95</v>
      </c>
    </row>
    <row r="152" spans="1:11" x14ac:dyDescent="0.25">
      <c r="A152" s="3" t="s">
        <v>226</v>
      </c>
      <c r="B152" s="3" t="s">
        <v>226</v>
      </c>
      <c r="C152" s="2">
        <v>8805.31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8805.31</v>
      </c>
      <c r="I152" s="2">
        <v>-352.21</v>
      </c>
      <c r="J152" s="2">
        <v>84.53</v>
      </c>
      <c r="K152" s="2">
        <f t="shared" si="5"/>
        <v>8368.57</v>
      </c>
    </row>
    <row r="153" spans="1:11" x14ac:dyDescent="0.25">
      <c r="A153" s="3" t="s">
        <v>225</v>
      </c>
      <c r="B153" s="3" t="s">
        <v>225</v>
      </c>
      <c r="C153" s="2">
        <v>13019.47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13019.47</v>
      </c>
      <c r="I153" s="2">
        <v>-519.42999999999995</v>
      </c>
      <c r="J153" s="2">
        <v>125</v>
      </c>
      <c r="K153" s="2">
        <f t="shared" si="5"/>
        <v>12375.039999999999</v>
      </c>
    </row>
    <row r="154" spans="1:11" x14ac:dyDescent="0.25">
      <c r="A154" s="3" t="s">
        <v>224</v>
      </c>
      <c r="B154" s="3" t="s">
        <v>223</v>
      </c>
      <c r="C154" s="2">
        <v>9958.9599999999991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9958.9599999999991</v>
      </c>
      <c r="I154" s="2">
        <v>-397.21</v>
      </c>
      <c r="J154" s="2">
        <v>95.61</v>
      </c>
      <c r="K154" s="2">
        <f t="shared" si="5"/>
        <v>9466.14</v>
      </c>
    </row>
    <row r="155" spans="1:11" x14ac:dyDescent="0.25">
      <c r="A155" s="3" t="s">
        <v>222</v>
      </c>
      <c r="B155" s="3" t="s">
        <v>222</v>
      </c>
      <c r="C155" s="2">
        <v>4955.8599999999997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4955.8599999999997</v>
      </c>
      <c r="I155" s="2">
        <v>-198.11</v>
      </c>
      <c r="J155" s="2">
        <v>47.58</v>
      </c>
      <c r="K155" s="2">
        <f t="shared" si="5"/>
        <v>4710.17</v>
      </c>
    </row>
    <row r="156" spans="1:11" x14ac:dyDescent="0.25">
      <c r="A156" s="3" t="s">
        <v>221</v>
      </c>
      <c r="B156" s="3" t="s">
        <v>221</v>
      </c>
      <c r="C156" s="2">
        <v>3790.92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3790.92</v>
      </c>
      <c r="I156" s="2">
        <v>-151.76</v>
      </c>
      <c r="J156" s="2">
        <v>36.39</v>
      </c>
      <c r="K156" s="2">
        <f t="shared" si="5"/>
        <v>3602.77</v>
      </c>
    </row>
    <row r="157" spans="1:11" x14ac:dyDescent="0.25">
      <c r="A157" s="3" t="s">
        <v>220</v>
      </c>
      <c r="B157" s="3" t="s">
        <v>220</v>
      </c>
      <c r="C157" s="2">
        <v>1702.89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1702.89</v>
      </c>
      <c r="I157" s="2">
        <v>-68.17</v>
      </c>
      <c r="J157" s="2">
        <v>16.350000000000001</v>
      </c>
      <c r="K157" s="2">
        <f t="shared" si="5"/>
        <v>1618.3700000000001</v>
      </c>
    </row>
    <row r="158" spans="1:11" x14ac:dyDescent="0.25">
      <c r="A158" s="3" t="s">
        <v>219</v>
      </c>
      <c r="B158" s="3" t="s">
        <v>219</v>
      </c>
      <c r="C158" s="2">
        <v>2175.39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2175.39</v>
      </c>
      <c r="I158" s="2">
        <v>-87.07</v>
      </c>
      <c r="J158" s="2">
        <v>20.88</v>
      </c>
      <c r="K158" s="2">
        <f t="shared" si="5"/>
        <v>2067.4399999999996</v>
      </c>
    </row>
    <row r="159" spans="1:11" x14ac:dyDescent="0.25">
      <c r="A159" s="3" t="s">
        <v>218</v>
      </c>
      <c r="B159" s="3" t="s">
        <v>218</v>
      </c>
      <c r="C159" s="2">
        <v>9414.33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9414.33</v>
      </c>
      <c r="I159" s="2">
        <v>-376.32</v>
      </c>
      <c r="J159" s="2">
        <v>90.38</v>
      </c>
      <c r="K159" s="2">
        <f t="shared" si="5"/>
        <v>8947.630000000001</v>
      </c>
    </row>
    <row r="160" spans="1:11" x14ac:dyDescent="0.25">
      <c r="A160" s="3" t="s">
        <v>217</v>
      </c>
      <c r="B160" s="3" t="s">
        <v>217</v>
      </c>
      <c r="C160" s="2">
        <v>12026.54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12026.54</v>
      </c>
      <c r="I160" s="2">
        <v>-480.1</v>
      </c>
      <c r="J160" s="2">
        <v>115.46</v>
      </c>
      <c r="K160" s="2">
        <f t="shared" si="5"/>
        <v>11430.980000000001</v>
      </c>
    </row>
    <row r="161" spans="1:11" x14ac:dyDescent="0.25">
      <c r="A161" s="3" t="s">
        <v>216</v>
      </c>
      <c r="B161" s="3" t="s">
        <v>216</v>
      </c>
      <c r="C161" s="2">
        <v>441.49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441.49</v>
      </c>
      <c r="I161" s="2">
        <v>-17.68</v>
      </c>
      <c r="J161" s="2">
        <v>4.24</v>
      </c>
      <c r="K161" s="2">
        <f t="shared" si="5"/>
        <v>419.57</v>
      </c>
    </row>
    <row r="162" spans="1:11" x14ac:dyDescent="0.25">
      <c r="A162" s="3" t="s">
        <v>215</v>
      </c>
      <c r="B162" s="3" t="s">
        <v>215</v>
      </c>
      <c r="C162" s="2">
        <v>563.99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563.99</v>
      </c>
      <c r="I162" s="2">
        <v>-22.57</v>
      </c>
      <c r="J162" s="2">
        <v>5.41</v>
      </c>
      <c r="K162" s="2">
        <f t="shared" si="5"/>
        <v>536.01</v>
      </c>
    </row>
    <row r="163" spans="1:11" x14ac:dyDescent="0.25">
      <c r="A163" s="3" t="s">
        <v>214</v>
      </c>
      <c r="B163" s="3" t="s">
        <v>213</v>
      </c>
      <c r="C163" s="2">
        <v>190390.3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190390.3</v>
      </c>
      <c r="I163" s="2">
        <v>-7615.61</v>
      </c>
      <c r="J163" s="2">
        <v>1827.75</v>
      </c>
      <c r="K163" s="2">
        <f t="shared" si="5"/>
        <v>180946.94</v>
      </c>
    </row>
    <row r="164" spans="1:11" x14ac:dyDescent="0.25">
      <c r="A164" s="3" t="s">
        <v>212</v>
      </c>
      <c r="B164" s="3" t="s">
        <v>211</v>
      </c>
      <c r="C164" s="2">
        <v>183048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183048</v>
      </c>
      <c r="I164" s="2">
        <v>-7321.93</v>
      </c>
      <c r="J164" s="2">
        <v>1757.26</v>
      </c>
      <c r="K164" s="2">
        <f t="shared" si="5"/>
        <v>173968.81</v>
      </c>
    </row>
    <row r="165" spans="1:11" x14ac:dyDescent="0.25">
      <c r="A165" s="3" t="s">
        <v>210</v>
      </c>
      <c r="B165" s="3" t="s">
        <v>210</v>
      </c>
      <c r="C165" s="2">
        <v>7600.38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7600.38</v>
      </c>
      <c r="I165" s="2">
        <v>-303.22000000000003</v>
      </c>
      <c r="J165" s="2">
        <v>72.97</v>
      </c>
      <c r="K165" s="2">
        <f t="shared" si="5"/>
        <v>7224.19</v>
      </c>
    </row>
    <row r="166" spans="1:11" x14ac:dyDescent="0.25">
      <c r="A166" s="3" t="s">
        <v>209</v>
      </c>
      <c r="B166" s="3" t="s">
        <v>209</v>
      </c>
      <c r="C166" s="2">
        <v>84112.02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84112.02</v>
      </c>
      <c r="I166" s="2">
        <v>-3364.52</v>
      </c>
      <c r="J166" s="2">
        <v>807.47</v>
      </c>
      <c r="K166" s="2">
        <f t="shared" si="5"/>
        <v>79940.03</v>
      </c>
    </row>
    <row r="167" spans="1:11" x14ac:dyDescent="0.25">
      <c r="A167" s="3" t="s">
        <v>208</v>
      </c>
      <c r="B167" s="3" t="s">
        <v>208</v>
      </c>
      <c r="C167" s="2">
        <v>41008.400000000001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41008.400000000001</v>
      </c>
      <c r="I167" s="2">
        <v>-1639.01</v>
      </c>
      <c r="J167" s="2">
        <v>393.7</v>
      </c>
      <c r="K167" s="2">
        <f t="shared" si="5"/>
        <v>38975.69</v>
      </c>
    </row>
    <row r="168" spans="1:11" x14ac:dyDescent="0.25">
      <c r="A168" s="3" t="s">
        <v>207</v>
      </c>
      <c r="B168" s="3" t="s">
        <v>206</v>
      </c>
      <c r="C168" s="2">
        <v>354256.41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354256.41</v>
      </c>
      <c r="I168" s="2">
        <v>-14147.71</v>
      </c>
      <c r="J168" s="2">
        <v>3401.09</v>
      </c>
      <c r="K168" s="2">
        <f t="shared" si="5"/>
        <v>336707.60999999993</v>
      </c>
    </row>
    <row r="169" spans="1:11" x14ac:dyDescent="0.25">
      <c r="A169" s="3" t="s">
        <v>205</v>
      </c>
      <c r="B169" s="3" t="s">
        <v>205</v>
      </c>
      <c r="C169" s="2">
        <v>26818.720000000001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26818.720000000001</v>
      </c>
      <c r="I169" s="2">
        <v>-1072.74</v>
      </c>
      <c r="J169" s="2">
        <v>257.45999999999998</v>
      </c>
      <c r="K169" s="2">
        <f t="shared" si="5"/>
        <v>25488.52</v>
      </c>
    </row>
    <row r="170" spans="1:11" x14ac:dyDescent="0.25">
      <c r="A170" s="3" t="s">
        <v>204</v>
      </c>
      <c r="B170" s="3" t="s">
        <v>204</v>
      </c>
      <c r="C170" s="2">
        <v>2032.56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2032.56</v>
      </c>
      <c r="I170" s="2">
        <v>-81.290000000000006</v>
      </c>
      <c r="J170" s="2">
        <v>19.510000000000002</v>
      </c>
      <c r="K170" s="2">
        <f t="shared" si="5"/>
        <v>1931.76</v>
      </c>
    </row>
    <row r="171" spans="1:11" x14ac:dyDescent="0.25">
      <c r="A171" s="3" t="s">
        <v>203</v>
      </c>
      <c r="B171" s="3" t="s">
        <v>203</v>
      </c>
      <c r="C171" s="2">
        <v>72237.740000000005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72237.740000000005</v>
      </c>
      <c r="I171" s="2">
        <v>-2876.74</v>
      </c>
      <c r="J171" s="2">
        <v>693.61</v>
      </c>
      <c r="K171" s="2">
        <f t="shared" si="5"/>
        <v>68667.39</v>
      </c>
    </row>
    <row r="172" spans="1:11" x14ac:dyDescent="0.25">
      <c r="A172" s="3" t="s">
        <v>202</v>
      </c>
      <c r="B172" s="3" t="s">
        <v>202</v>
      </c>
      <c r="C172" s="2">
        <v>11454.86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11454.86</v>
      </c>
      <c r="I172" s="2">
        <v>-456.81</v>
      </c>
      <c r="J172" s="2">
        <v>109.98</v>
      </c>
      <c r="K172" s="2">
        <f t="shared" si="5"/>
        <v>10888.070000000002</v>
      </c>
    </row>
    <row r="173" spans="1:11" x14ac:dyDescent="0.25">
      <c r="A173" s="3" t="s">
        <v>201</v>
      </c>
      <c r="B173" s="3" t="s">
        <v>200</v>
      </c>
      <c r="C173" s="2">
        <v>872411.05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872411.05</v>
      </c>
      <c r="I173" s="2">
        <v>-34895.51</v>
      </c>
      <c r="J173" s="2">
        <v>8375.15</v>
      </c>
      <c r="K173" s="2">
        <f t="shared" si="5"/>
        <v>829140.39</v>
      </c>
    </row>
    <row r="174" spans="1:11" x14ac:dyDescent="0.25">
      <c r="A174" s="3" t="s">
        <v>199</v>
      </c>
      <c r="B174" s="3" t="s">
        <v>198</v>
      </c>
      <c r="C174" s="2">
        <v>636775.52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636775.52</v>
      </c>
      <c r="I174" s="2">
        <v>-25469.94</v>
      </c>
      <c r="J174" s="2">
        <v>6113.06</v>
      </c>
      <c r="K174" s="2">
        <f t="shared" si="5"/>
        <v>605192.52</v>
      </c>
    </row>
    <row r="175" spans="1:11" x14ac:dyDescent="0.25">
      <c r="A175" s="3" t="s">
        <v>197</v>
      </c>
      <c r="B175" s="3" t="s">
        <v>196</v>
      </c>
      <c r="C175" s="2">
        <v>28466.83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28466.83</v>
      </c>
      <c r="I175" s="2">
        <v>-1138.67</v>
      </c>
      <c r="J175" s="2">
        <v>273.27999999999997</v>
      </c>
      <c r="K175" s="2">
        <f t="shared" si="5"/>
        <v>27054.880000000005</v>
      </c>
    </row>
    <row r="176" spans="1:11" x14ac:dyDescent="0.25">
      <c r="A176" s="3" t="s">
        <v>195</v>
      </c>
      <c r="B176" s="3" t="s">
        <v>194</v>
      </c>
      <c r="C176" s="2">
        <v>20778.04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20778.04</v>
      </c>
      <c r="I176" s="2">
        <v>-831.13</v>
      </c>
      <c r="J176" s="2">
        <v>199.47</v>
      </c>
      <c r="K176" s="2">
        <f t="shared" si="5"/>
        <v>19747.439999999999</v>
      </c>
    </row>
    <row r="177" spans="1:11" x14ac:dyDescent="0.25">
      <c r="A177" s="3" t="s">
        <v>193</v>
      </c>
      <c r="B177" s="3" t="s">
        <v>192</v>
      </c>
      <c r="C177" s="2">
        <v>554865.1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554865.1</v>
      </c>
      <c r="I177" s="2">
        <v>-22182.28</v>
      </c>
      <c r="J177" s="2">
        <v>5326.83</v>
      </c>
      <c r="K177" s="2">
        <f t="shared" si="5"/>
        <v>527355.99</v>
      </c>
    </row>
    <row r="178" spans="1:11" x14ac:dyDescent="0.25">
      <c r="A178" s="3" t="s">
        <v>191</v>
      </c>
      <c r="B178" s="3" t="s">
        <v>190</v>
      </c>
      <c r="C178" s="2">
        <v>402819.5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402819.5</v>
      </c>
      <c r="I178" s="2">
        <v>-16103.31</v>
      </c>
      <c r="J178" s="2">
        <v>3867.16</v>
      </c>
      <c r="K178" s="2">
        <f t="shared" si="5"/>
        <v>382849.03</v>
      </c>
    </row>
    <row r="179" spans="1:11" x14ac:dyDescent="0.25">
      <c r="A179" s="3" t="s">
        <v>189</v>
      </c>
      <c r="B179" s="3" t="s">
        <v>189</v>
      </c>
      <c r="C179" s="2">
        <v>14339.5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14339.5</v>
      </c>
      <c r="I179" s="2">
        <v>-573.64</v>
      </c>
      <c r="J179" s="2">
        <v>137.66</v>
      </c>
      <c r="K179" s="2">
        <f t="shared" si="5"/>
        <v>13628.2</v>
      </c>
    </row>
    <row r="180" spans="1:11" x14ac:dyDescent="0.25">
      <c r="A180" s="3" t="s">
        <v>188</v>
      </c>
      <c r="B180" s="3" t="s">
        <v>188</v>
      </c>
      <c r="C180" s="2">
        <v>20191.64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20191.64</v>
      </c>
      <c r="I180" s="2">
        <v>-807.67</v>
      </c>
      <c r="J180" s="2">
        <v>193.84</v>
      </c>
      <c r="K180" s="2">
        <f t="shared" si="5"/>
        <v>19190.13</v>
      </c>
    </row>
    <row r="181" spans="1:11" x14ac:dyDescent="0.25">
      <c r="A181" s="3" t="s">
        <v>187</v>
      </c>
      <c r="B181" s="3" t="s">
        <v>187</v>
      </c>
      <c r="C181" s="2">
        <v>26701.95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26701.95</v>
      </c>
      <c r="I181" s="2">
        <v>-1068.08</v>
      </c>
      <c r="J181" s="2">
        <v>256.33999999999997</v>
      </c>
      <c r="K181" s="2">
        <f t="shared" si="5"/>
        <v>25377.530000000002</v>
      </c>
    </row>
    <row r="182" spans="1:11" x14ac:dyDescent="0.25">
      <c r="A182" s="3" t="s">
        <v>186</v>
      </c>
      <c r="B182" s="3" t="s">
        <v>186</v>
      </c>
      <c r="C182" s="2">
        <v>221981.86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221981.86</v>
      </c>
      <c r="I182" s="2">
        <v>-8876.1</v>
      </c>
      <c r="J182" s="2">
        <v>2131.06</v>
      </c>
      <c r="K182" s="2">
        <f t="shared" si="5"/>
        <v>210974.69999999998</v>
      </c>
    </row>
    <row r="183" spans="1:11" x14ac:dyDescent="0.25">
      <c r="A183" s="3" t="s">
        <v>185</v>
      </c>
      <c r="B183" s="3" t="s">
        <v>185</v>
      </c>
      <c r="C183" s="2">
        <v>219874.71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219874.71</v>
      </c>
      <c r="I183" s="2">
        <v>-8791.75</v>
      </c>
      <c r="J183" s="2">
        <v>2110.83</v>
      </c>
      <c r="K183" s="2">
        <f t="shared" si="5"/>
        <v>208972.13</v>
      </c>
    </row>
    <row r="184" spans="1:11" x14ac:dyDescent="0.25">
      <c r="A184" s="3" t="s">
        <v>184</v>
      </c>
      <c r="B184" s="3" t="s">
        <v>184</v>
      </c>
      <c r="C184" s="2">
        <v>19538.71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19538.71</v>
      </c>
      <c r="I184" s="2">
        <v>-780.48</v>
      </c>
      <c r="J184" s="2">
        <v>187.58</v>
      </c>
      <c r="K184" s="2">
        <f t="shared" si="5"/>
        <v>18570.649999999998</v>
      </c>
    </row>
    <row r="185" spans="1:11" x14ac:dyDescent="0.25">
      <c r="A185" s="3" t="s">
        <v>183</v>
      </c>
      <c r="B185" s="3" t="s">
        <v>183</v>
      </c>
      <c r="C185" s="2">
        <v>961901.95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961901.95</v>
      </c>
      <c r="I185" s="2">
        <v>-38418.33</v>
      </c>
      <c r="J185" s="2">
        <v>9234.83</v>
      </c>
      <c r="K185" s="2">
        <f t="shared" si="5"/>
        <v>914248.79</v>
      </c>
    </row>
    <row r="186" spans="1:11" x14ac:dyDescent="0.25">
      <c r="A186" s="3" t="s">
        <v>182</v>
      </c>
      <c r="B186" s="3" t="s">
        <v>182</v>
      </c>
      <c r="C186" s="2">
        <v>290825.03000000003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290825.03000000003</v>
      </c>
      <c r="I186" s="2">
        <v>-11605.94</v>
      </c>
      <c r="J186" s="2">
        <v>2792.19</v>
      </c>
      <c r="K186" s="2">
        <f t="shared" si="5"/>
        <v>276426.90000000002</v>
      </c>
    </row>
    <row r="187" spans="1:11" x14ac:dyDescent="0.25">
      <c r="A187" s="3" t="s">
        <v>181</v>
      </c>
      <c r="B187" s="3" t="s">
        <v>181</v>
      </c>
      <c r="C187" s="2">
        <v>6603.77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6603.77</v>
      </c>
      <c r="I187" s="2">
        <v>-263.87</v>
      </c>
      <c r="J187" s="2">
        <v>63.39</v>
      </c>
      <c r="K187" s="2">
        <f t="shared" si="5"/>
        <v>6276.51</v>
      </c>
    </row>
    <row r="188" spans="1:11" x14ac:dyDescent="0.25">
      <c r="A188" s="3" t="s">
        <v>180</v>
      </c>
      <c r="B188" s="3" t="s">
        <v>180</v>
      </c>
      <c r="C188" s="2">
        <v>5283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5283</v>
      </c>
      <c r="I188" s="2">
        <v>-211.32</v>
      </c>
      <c r="J188" s="2">
        <v>50.72</v>
      </c>
      <c r="K188" s="2">
        <f t="shared" si="5"/>
        <v>5020.96</v>
      </c>
    </row>
    <row r="189" spans="1:11" x14ac:dyDescent="0.25">
      <c r="A189" s="3" t="s">
        <v>179</v>
      </c>
      <c r="B189" s="3" t="s">
        <v>179</v>
      </c>
      <c r="C189" s="2">
        <v>3436.62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3436.62</v>
      </c>
      <c r="I189" s="2">
        <v>-137.46</v>
      </c>
      <c r="J189" s="2">
        <v>32.99</v>
      </c>
      <c r="K189" s="2">
        <f t="shared" si="5"/>
        <v>3266.17</v>
      </c>
    </row>
    <row r="190" spans="1:11" x14ac:dyDescent="0.25">
      <c r="A190" s="3" t="s">
        <v>178</v>
      </c>
      <c r="B190" s="3" t="s">
        <v>178</v>
      </c>
      <c r="C190" s="2">
        <v>268789.24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268789.24</v>
      </c>
      <c r="I190" s="2">
        <v>-10737.58</v>
      </c>
      <c r="J190" s="2">
        <v>2580.52</v>
      </c>
      <c r="K190" s="2">
        <f t="shared" si="5"/>
        <v>255471.14</v>
      </c>
    </row>
    <row r="191" spans="1:11" x14ac:dyDescent="0.25">
      <c r="A191" s="3" t="s">
        <v>177</v>
      </c>
      <c r="B191" s="3" t="s">
        <v>177</v>
      </c>
      <c r="C191" s="2">
        <v>170013.84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170013.84</v>
      </c>
      <c r="I191" s="2">
        <v>-6796.41</v>
      </c>
      <c r="J191" s="2">
        <v>1632.17</v>
      </c>
      <c r="K191" s="2">
        <f t="shared" si="5"/>
        <v>161585.25999999998</v>
      </c>
    </row>
    <row r="192" spans="1:11" x14ac:dyDescent="0.25">
      <c r="A192" s="3" t="s">
        <v>176</v>
      </c>
      <c r="B192" s="3" t="s">
        <v>176</v>
      </c>
      <c r="C192" s="2">
        <v>1018148.08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1018148.08</v>
      </c>
      <c r="I192" s="2">
        <v>-40700.79</v>
      </c>
      <c r="J192" s="2">
        <v>9774.48</v>
      </c>
      <c r="K192" s="2">
        <f t="shared" si="5"/>
        <v>967672.80999999994</v>
      </c>
    </row>
    <row r="193" spans="1:11" x14ac:dyDescent="0.25">
      <c r="A193" s="3" t="s">
        <v>175</v>
      </c>
      <c r="B193" s="3" t="s">
        <v>175</v>
      </c>
      <c r="C193" s="2">
        <v>699974.02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699974.02</v>
      </c>
      <c r="I193" s="2">
        <v>-27969.279999999999</v>
      </c>
      <c r="J193" s="2">
        <v>6720.05</v>
      </c>
      <c r="K193" s="2">
        <f t="shared" si="5"/>
        <v>665284.68999999994</v>
      </c>
    </row>
    <row r="194" spans="1:11" x14ac:dyDescent="0.25">
      <c r="A194" s="3" t="s">
        <v>174</v>
      </c>
      <c r="B194" s="3" t="s">
        <v>174</v>
      </c>
      <c r="C194" s="2">
        <v>34404.67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34404.67</v>
      </c>
      <c r="I194" s="2">
        <v>-1375.25</v>
      </c>
      <c r="J194" s="2">
        <v>330.29</v>
      </c>
      <c r="K194" s="2">
        <f t="shared" si="5"/>
        <v>32699.129999999997</v>
      </c>
    </row>
    <row r="195" spans="1:11" x14ac:dyDescent="0.25">
      <c r="A195" s="3" t="s">
        <v>173</v>
      </c>
      <c r="B195" s="3" t="s">
        <v>173</v>
      </c>
      <c r="C195" s="2">
        <v>15063.75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15063.75</v>
      </c>
      <c r="I195" s="2">
        <v>-602.5</v>
      </c>
      <c r="J195" s="2">
        <v>144.62</v>
      </c>
      <c r="K195" s="2">
        <f t="shared" si="5"/>
        <v>14316.63</v>
      </c>
    </row>
    <row r="196" spans="1:11" x14ac:dyDescent="0.25">
      <c r="A196" s="3" t="s">
        <v>172</v>
      </c>
      <c r="B196" s="3" t="s">
        <v>172</v>
      </c>
      <c r="C196" s="2">
        <v>2711.46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2711.46</v>
      </c>
      <c r="I196" s="2">
        <v>-108.48</v>
      </c>
      <c r="J196" s="2">
        <v>26.03</v>
      </c>
      <c r="K196" s="2">
        <f t="shared" si="5"/>
        <v>2576.9499999999998</v>
      </c>
    </row>
    <row r="197" spans="1:11" x14ac:dyDescent="0.25">
      <c r="A197" s="3" t="s">
        <v>171</v>
      </c>
      <c r="B197" s="3" t="s">
        <v>171</v>
      </c>
      <c r="C197" s="2">
        <v>7833.28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7833.28</v>
      </c>
      <c r="I197" s="2">
        <v>-313.3</v>
      </c>
      <c r="J197" s="2">
        <v>75.2</v>
      </c>
      <c r="K197" s="2">
        <f t="shared" si="5"/>
        <v>7444.78</v>
      </c>
    </row>
    <row r="198" spans="1:11" x14ac:dyDescent="0.25">
      <c r="A198" s="3" t="s">
        <v>170</v>
      </c>
      <c r="B198" s="3" t="s">
        <v>170</v>
      </c>
      <c r="C198" s="2">
        <v>3012.8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3012.8</v>
      </c>
      <c r="I198" s="2">
        <v>-120.6</v>
      </c>
      <c r="J198" s="2">
        <v>28.92</v>
      </c>
      <c r="K198" s="2">
        <f t="shared" si="5"/>
        <v>2863.28</v>
      </c>
    </row>
    <row r="199" spans="1:11" x14ac:dyDescent="0.25">
      <c r="A199" s="3" t="s">
        <v>169</v>
      </c>
      <c r="B199" s="3" t="s">
        <v>169</v>
      </c>
      <c r="C199" s="2">
        <v>247241.28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1" si="6">SUM(C199:G199)</f>
        <v>247241.28</v>
      </c>
      <c r="I199" s="2">
        <v>-9889.6200000000008</v>
      </c>
      <c r="J199" s="2">
        <v>2373.52</v>
      </c>
      <c r="K199" s="2">
        <f t="shared" ref="K199:K261" si="7">H199+I199-J199</f>
        <v>234978.14</v>
      </c>
    </row>
    <row r="200" spans="1:11" x14ac:dyDescent="0.25">
      <c r="A200" s="3" t="s">
        <v>168</v>
      </c>
      <c r="B200" s="3" t="s">
        <v>168</v>
      </c>
      <c r="C200" s="2">
        <v>82172.7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82172.7</v>
      </c>
      <c r="I200" s="2">
        <v>-3284.38</v>
      </c>
      <c r="J200" s="2">
        <v>788.88</v>
      </c>
      <c r="K200" s="2">
        <f t="shared" si="7"/>
        <v>78099.439999999988</v>
      </c>
    </row>
    <row r="201" spans="1:11" x14ac:dyDescent="0.25">
      <c r="A201" s="3" t="s">
        <v>167</v>
      </c>
      <c r="B201" s="3" t="s">
        <v>167</v>
      </c>
      <c r="C201" s="2">
        <v>27249.09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27249.09</v>
      </c>
      <c r="I201" s="2">
        <v>-1089.71</v>
      </c>
      <c r="J201" s="2">
        <v>261.58999999999997</v>
      </c>
      <c r="K201" s="2">
        <f t="shared" si="7"/>
        <v>25897.79</v>
      </c>
    </row>
    <row r="202" spans="1:11" x14ac:dyDescent="0.25">
      <c r="A202" s="3" t="s">
        <v>166</v>
      </c>
      <c r="B202" s="3" t="s">
        <v>166</v>
      </c>
      <c r="C202" s="2">
        <v>65731.67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65731.67</v>
      </c>
      <c r="I202" s="2">
        <v>-2621.77</v>
      </c>
      <c r="J202" s="2">
        <v>631.1</v>
      </c>
      <c r="K202" s="2">
        <f t="shared" si="7"/>
        <v>62478.8</v>
      </c>
    </row>
    <row r="203" spans="1:11" x14ac:dyDescent="0.25">
      <c r="A203" s="3" t="s">
        <v>165</v>
      </c>
      <c r="B203" s="3" t="s">
        <v>165</v>
      </c>
      <c r="C203" s="2">
        <v>186763.08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186763.08</v>
      </c>
      <c r="I203" s="2">
        <v>-7460.36</v>
      </c>
      <c r="J203" s="2">
        <v>1793.03</v>
      </c>
      <c r="K203" s="2">
        <f t="shared" si="7"/>
        <v>177509.69</v>
      </c>
    </row>
    <row r="204" spans="1:11" x14ac:dyDescent="0.25">
      <c r="A204" s="3" t="s">
        <v>164</v>
      </c>
      <c r="B204" s="3" t="s">
        <v>164</v>
      </c>
      <c r="C204" s="2">
        <v>225.84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225.84</v>
      </c>
      <c r="I204" s="2">
        <v>-9.0399999999999991</v>
      </c>
      <c r="J204" s="2">
        <v>2.17</v>
      </c>
      <c r="K204" s="2">
        <f t="shared" si="7"/>
        <v>214.63000000000002</v>
      </c>
    </row>
    <row r="205" spans="1:11" x14ac:dyDescent="0.25">
      <c r="A205" s="3" t="s">
        <v>163</v>
      </c>
      <c r="B205" s="3" t="s">
        <v>163</v>
      </c>
      <c r="C205" s="2">
        <v>53401.02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53401.02</v>
      </c>
      <c r="I205" s="2">
        <v>-2136.0700000000002</v>
      </c>
      <c r="J205" s="2">
        <v>512.65</v>
      </c>
      <c r="K205" s="2">
        <f t="shared" si="7"/>
        <v>50752.299999999996</v>
      </c>
    </row>
    <row r="206" spans="1:11" x14ac:dyDescent="0.25">
      <c r="A206" s="3" t="s">
        <v>162</v>
      </c>
      <c r="B206" s="3" t="s">
        <v>162</v>
      </c>
      <c r="C206" s="2">
        <v>51342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51342</v>
      </c>
      <c r="I206" s="2">
        <v>-2053.61</v>
      </c>
      <c r="J206" s="2">
        <v>492.88</v>
      </c>
      <c r="K206" s="2">
        <f t="shared" si="7"/>
        <v>48795.51</v>
      </c>
    </row>
    <row r="207" spans="1:11" x14ac:dyDescent="0.25">
      <c r="A207" s="3" t="s">
        <v>161</v>
      </c>
      <c r="B207" s="3" t="s">
        <v>161</v>
      </c>
      <c r="C207" s="2">
        <v>4315.6099999999997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4315.6099999999997</v>
      </c>
      <c r="I207" s="2">
        <v>-170.73</v>
      </c>
      <c r="J207" s="2">
        <v>41.44</v>
      </c>
      <c r="K207" s="2">
        <f t="shared" si="7"/>
        <v>4103.4400000000005</v>
      </c>
    </row>
    <row r="208" spans="1:11" x14ac:dyDescent="0.25">
      <c r="A208" s="3" t="s">
        <v>160</v>
      </c>
      <c r="B208" s="3" t="s">
        <v>160</v>
      </c>
      <c r="C208" s="2">
        <v>101483.16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101483.16</v>
      </c>
      <c r="I208" s="2">
        <v>-4059.34</v>
      </c>
      <c r="J208" s="2">
        <v>974.24</v>
      </c>
      <c r="K208" s="2">
        <f t="shared" si="7"/>
        <v>96449.58</v>
      </c>
    </row>
    <row r="209" spans="1:11" x14ac:dyDescent="0.25">
      <c r="A209" s="3" t="s">
        <v>159</v>
      </c>
      <c r="B209" s="3" t="s">
        <v>159</v>
      </c>
      <c r="C209" s="2">
        <v>430104.98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430104.98</v>
      </c>
      <c r="I209" s="2">
        <v>-17204.39</v>
      </c>
      <c r="J209" s="2">
        <v>4129.01</v>
      </c>
      <c r="K209" s="2">
        <f t="shared" si="7"/>
        <v>408771.57999999996</v>
      </c>
    </row>
    <row r="210" spans="1:11" x14ac:dyDescent="0.25">
      <c r="A210" s="3" t="s">
        <v>158</v>
      </c>
      <c r="B210" s="3" t="s">
        <v>158</v>
      </c>
      <c r="C210" s="2">
        <v>12528.9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12528.9</v>
      </c>
      <c r="I210" s="2">
        <v>-501.2</v>
      </c>
      <c r="J210" s="2">
        <v>120.28</v>
      </c>
      <c r="K210" s="2">
        <f t="shared" si="7"/>
        <v>11907.419999999998</v>
      </c>
    </row>
    <row r="211" spans="1:11" x14ac:dyDescent="0.25">
      <c r="A211" s="3" t="s">
        <v>157</v>
      </c>
      <c r="B211" s="3" t="s">
        <v>157</v>
      </c>
      <c r="C211" s="2">
        <v>76160.17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76160.17</v>
      </c>
      <c r="I211" s="2">
        <v>-3040.61</v>
      </c>
      <c r="J211" s="2">
        <v>731.19</v>
      </c>
      <c r="K211" s="2">
        <f t="shared" si="7"/>
        <v>72388.37</v>
      </c>
    </row>
    <row r="212" spans="1:11" x14ac:dyDescent="0.25">
      <c r="A212" s="3" t="s">
        <v>156</v>
      </c>
      <c r="B212" s="3" t="s">
        <v>156</v>
      </c>
      <c r="C212" s="2">
        <v>5685.12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5685.12</v>
      </c>
      <c r="I212" s="2">
        <v>-227.52</v>
      </c>
      <c r="J212" s="2">
        <v>54.58</v>
      </c>
      <c r="K212" s="2">
        <f t="shared" si="7"/>
        <v>5403.0199999999995</v>
      </c>
    </row>
    <row r="213" spans="1:11" x14ac:dyDescent="0.25">
      <c r="A213" s="3" t="s">
        <v>155</v>
      </c>
      <c r="B213" s="3" t="s">
        <v>155</v>
      </c>
      <c r="C213" s="2">
        <v>4524.4799999999996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4524.4799999999996</v>
      </c>
      <c r="I213" s="2">
        <v>-180.99</v>
      </c>
      <c r="J213" s="2">
        <v>43.44</v>
      </c>
      <c r="K213" s="2">
        <f t="shared" si="7"/>
        <v>4300.05</v>
      </c>
    </row>
    <row r="214" spans="1:11" x14ac:dyDescent="0.25">
      <c r="A214" s="3" t="s">
        <v>154</v>
      </c>
      <c r="B214" s="3" t="s">
        <v>154</v>
      </c>
      <c r="C214" s="2">
        <v>227281.22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227281.22</v>
      </c>
      <c r="I214" s="2">
        <v>-9054.0499999999993</v>
      </c>
      <c r="J214" s="2">
        <v>2182.27</v>
      </c>
      <c r="K214" s="2">
        <f t="shared" si="7"/>
        <v>216044.90000000002</v>
      </c>
    </row>
    <row r="215" spans="1:11" x14ac:dyDescent="0.25">
      <c r="A215" s="3" t="s">
        <v>153</v>
      </c>
      <c r="B215" s="3" t="s">
        <v>153</v>
      </c>
      <c r="C215" s="2">
        <v>170541.54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170541.54</v>
      </c>
      <c r="I215" s="2">
        <v>-6821.6</v>
      </c>
      <c r="J215" s="2">
        <v>1637.2</v>
      </c>
      <c r="K215" s="2">
        <f t="shared" si="7"/>
        <v>162082.74</v>
      </c>
    </row>
    <row r="216" spans="1:11" x14ac:dyDescent="0.25">
      <c r="A216" s="3" t="s">
        <v>152</v>
      </c>
      <c r="B216" s="3" t="s">
        <v>152</v>
      </c>
      <c r="C216" s="2">
        <v>128.43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128.43</v>
      </c>
      <c r="I216" s="2">
        <v>-5.16</v>
      </c>
      <c r="J216" s="2">
        <v>1.23</v>
      </c>
      <c r="K216" s="2">
        <f t="shared" si="7"/>
        <v>122.04</v>
      </c>
    </row>
    <row r="217" spans="1:11" x14ac:dyDescent="0.25">
      <c r="A217" s="3" t="s">
        <v>151</v>
      </c>
      <c r="B217" s="3" t="s">
        <v>150</v>
      </c>
      <c r="C217" s="2">
        <v>306084.53999999998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306084.53999999998</v>
      </c>
      <c r="I217" s="2">
        <v>-12234.7</v>
      </c>
      <c r="J217" s="2">
        <v>2938.5</v>
      </c>
      <c r="K217" s="2">
        <f t="shared" si="7"/>
        <v>290911.33999999997</v>
      </c>
    </row>
    <row r="218" spans="1:11" x14ac:dyDescent="0.25">
      <c r="A218" s="3" t="s">
        <v>149</v>
      </c>
      <c r="B218" s="3" t="s">
        <v>149</v>
      </c>
      <c r="C218" s="2">
        <v>54943.040000000001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54943.040000000001</v>
      </c>
      <c r="I218" s="2">
        <v>-2196.5100000000002</v>
      </c>
      <c r="J218" s="2">
        <v>527.46</v>
      </c>
      <c r="K218" s="2">
        <f t="shared" si="7"/>
        <v>52219.07</v>
      </c>
    </row>
    <row r="219" spans="1:11" x14ac:dyDescent="0.25">
      <c r="A219" s="3" t="s">
        <v>148</v>
      </c>
      <c r="B219" s="3" t="s">
        <v>148</v>
      </c>
      <c r="C219" s="2">
        <v>70188.09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70188.09</v>
      </c>
      <c r="I219" s="2">
        <v>-2802.89</v>
      </c>
      <c r="J219" s="2">
        <v>673.85</v>
      </c>
      <c r="K219" s="2">
        <f t="shared" si="7"/>
        <v>66711.349999999991</v>
      </c>
    </row>
    <row r="220" spans="1:11" x14ac:dyDescent="0.25">
      <c r="A220" s="3" t="s">
        <v>147</v>
      </c>
      <c r="B220" s="3" t="s">
        <v>147</v>
      </c>
      <c r="C220" s="2">
        <v>6661.26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6661.26</v>
      </c>
      <c r="I220" s="2">
        <v>-266.44</v>
      </c>
      <c r="J220" s="2">
        <v>63.95</v>
      </c>
      <c r="K220" s="2">
        <f t="shared" si="7"/>
        <v>6330.8700000000008</v>
      </c>
    </row>
    <row r="221" spans="1:11" x14ac:dyDescent="0.25">
      <c r="A221" s="3" t="s">
        <v>146</v>
      </c>
      <c r="B221" s="3" t="s">
        <v>146</v>
      </c>
      <c r="C221" s="2">
        <v>4470.2700000000004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4470.2700000000004</v>
      </c>
      <c r="I221" s="2">
        <v>-178.78</v>
      </c>
      <c r="J221" s="2">
        <v>42.91</v>
      </c>
      <c r="K221" s="2">
        <f t="shared" si="7"/>
        <v>4248.5800000000008</v>
      </c>
    </row>
    <row r="222" spans="1:11" x14ac:dyDescent="0.25">
      <c r="A222" s="3" t="s">
        <v>145</v>
      </c>
      <c r="B222" s="3" t="s">
        <v>145</v>
      </c>
      <c r="C222" s="2">
        <v>5627.83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5627.83</v>
      </c>
      <c r="I222" s="2">
        <v>-225.1</v>
      </c>
      <c r="J222" s="2">
        <v>54.02</v>
      </c>
      <c r="K222" s="2">
        <f t="shared" si="7"/>
        <v>5348.7099999999991</v>
      </c>
    </row>
    <row r="223" spans="1:11" x14ac:dyDescent="0.25">
      <c r="A223" s="3" t="s">
        <v>144</v>
      </c>
      <c r="B223" s="3" t="s">
        <v>144</v>
      </c>
      <c r="C223" s="2">
        <v>65006.48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65006.48</v>
      </c>
      <c r="I223" s="2">
        <v>-2593.37</v>
      </c>
      <c r="J223" s="2">
        <v>624.13</v>
      </c>
      <c r="K223" s="2">
        <f t="shared" si="7"/>
        <v>61788.98</v>
      </c>
    </row>
    <row r="224" spans="1:11" x14ac:dyDescent="0.25">
      <c r="A224" s="3" t="s">
        <v>143</v>
      </c>
      <c r="B224" s="3" t="s">
        <v>143</v>
      </c>
      <c r="C224" s="2">
        <v>57175.15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57175.15</v>
      </c>
      <c r="I224" s="2">
        <v>-2282.41</v>
      </c>
      <c r="J224" s="2">
        <v>548.92999999999995</v>
      </c>
      <c r="K224" s="2">
        <f t="shared" si="7"/>
        <v>54343.810000000005</v>
      </c>
    </row>
    <row r="225" spans="1:11" x14ac:dyDescent="0.25">
      <c r="A225" s="3" t="s">
        <v>142</v>
      </c>
      <c r="B225" s="3" t="s">
        <v>142</v>
      </c>
      <c r="C225" s="2">
        <v>75003.899999999994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75003.899999999994</v>
      </c>
      <c r="I225" s="2">
        <v>-2994.69</v>
      </c>
      <c r="J225" s="2">
        <v>720.09</v>
      </c>
      <c r="K225" s="2">
        <f t="shared" si="7"/>
        <v>71289.119999999995</v>
      </c>
    </row>
    <row r="226" spans="1:11" x14ac:dyDescent="0.25">
      <c r="A226" s="3" t="s">
        <v>141</v>
      </c>
      <c r="B226" s="3" t="s">
        <v>140</v>
      </c>
      <c r="C226" s="2">
        <v>47435.96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47435.96</v>
      </c>
      <c r="I226" s="2">
        <v>-1893.58</v>
      </c>
      <c r="J226" s="2">
        <v>455.42</v>
      </c>
      <c r="K226" s="2">
        <f t="shared" si="7"/>
        <v>45086.96</v>
      </c>
    </row>
    <row r="227" spans="1:11" x14ac:dyDescent="0.25">
      <c r="A227" s="3" t="s">
        <v>139</v>
      </c>
      <c r="B227" s="3" t="s">
        <v>138</v>
      </c>
      <c r="C227" s="2">
        <v>45813.760000000002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45813.760000000002</v>
      </c>
      <c r="I227" s="2">
        <v>-1828.6</v>
      </c>
      <c r="J227" s="2">
        <v>439.85</v>
      </c>
      <c r="K227" s="2">
        <f t="shared" si="7"/>
        <v>43545.310000000005</v>
      </c>
    </row>
    <row r="228" spans="1:11" x14ac:dyDescent="0.25">
      <c r="A228" s="3" t="s">
        <v>137</v>
      </c>
      <c r="B228" s="3" t="s">
        <v>137</v>
      </c>
      <c r="C228" s="2">
        <v>64748.5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64748.5</v>
      </c>
      <c r="I228" s="2">
        <v>-2581.81</v>
      </c>
      <c r="J228" s="2">
        <v>621.66999999999996</v>
      </c>
      <c r="K228" s="2">
        <f t="shared" si="7"/>
        <v>61545.020000000004</v>
      </c>
    </row>
    <row r="229" spans="1:11" x14ac:dyDescent="0.25">
      <c r="A229" s="3" t="s">
        <v>136</v>
      </c>
      <c r="B229" s="3" t="s">
        <v>136</v>
      </c>
      <c r="C229" s="2">
        <v>122469.5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122469.5</v>
      </c>
      <c r="I229" s="2">
        <v>-4883.95</v>
      </c>
      <c r="J229" s="2">
        <v>1175.8499999999999</v>
      </c>
      <c r="K229" s="2">
        <f t="shared" si="7"/>
        <v>116409.7</v>
      </c>
    </row>
    <row r="230" spans="1:11" x14ac:dyDescent="0.25">
      <c r="A230" s="3" t="s">
        <v>135</v>
      </c>
      <c r="B230" s="3" t="s">
        <v>135</v>
      </c>
      <c r="C230" s="2">
        <v>138241.07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138241.07</v>
      </c>
      <c r="I230" s="2">
        <v>-5523.39</v>
      </c>
      <c r="J230" s="2">
        <v>1327.18</v>
      </c>
      <c r="K230" s="2">
        <f t="shared" si="7"/>
        <v>131390.5</v>
      </c>
    </row>
    <row r="231" spans="1:11" x14ac:dyDescent="0.25">
      <c r="A231" s="3" t="s">
        <v>134</v>
      </c>
      <c r="B231" s="3" t="s">
        <v>133</v>
      </c>
      <c r="C231" s="2">
        <v>218664.18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218664.18</v>
      </c>
      <c r="I231" s="2">
        <v>-8731.3700000000008</v>
      </c>
      <c r="J231" s="2">
        <v>2099.33</v>
      </c>
      <c r="K231" s="2">
        <f t="shared" si="7"/>
        <v>207833.48</v>
      </c>
    </row>
    <row r="232" spans="1:11" x14ac:dyDescent="0.25">
      <c r="A232" s="3" t="s">
        <v>132</v>
      </c>
      <c r="B232" s="3" t="s">
        <v>132</v>
      </c>
      <c r="C232" s="2">
        <v>201464.52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201464.52</v>
      </c>
      <c r="I232" s="2">
        <v>-8055.7</v>
      </c>
      <c r="J232" s="2">
        <v>1934.09</v>
      </c>
      <c r="K232" s="2">
        <f t="shared" si="7"/>
        <v>191474.72999999998</v>
      </c>
    </row>
    <row r="233" spans="1:11" x14ac:dyDescent="0.25">
      <c r="A233" s="3" t="s">
        <v>131</v>
      </c>
      <c r="B233" s="3" t="s">
        <v>131</v>
      </c>
      <c r="C233" s="2">
        <v>55306.6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55306.6</v>
      </c>
      <c r="I233" s="2">
        <v>-2191.21</v>
      </c>
      <c r="J233" s="2">
        <v>531.15</v>
      </c>
      <c r="K233" s="2">
        <f t="shared" si="7"/>
        <v>52584.24</v>
      </c>
    </row>
    <row r="234" spans="1:11" x14ac:dyDescent="0.25">
      <c r="A234" s="3" t="s">
        <v>130</v>
      </c>
      <c r="B234" s="3" t="s">
        <v>130</v>
      </c>
      <c r="C234" s="2">
        <v>20403.310000000001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20403.310000000001</v>
      </c>
      <c r="I234" s="2">
        <v>-816.46</v>
      </c>
      <c r="J234" s="2">
        <v>195.87</v>
      </c>
      <c r="K234" s="2">
        <f t="shared" si="7"/>
        <v>19390.980000000003</v>
      </c>
    </row>
    <row r="235" spans="1:11" x14ac:dyDescent="0.25">
      <c r="A235" s="3" t="s">
        <v>129</v>
      </c>
      <c r="B235" s="3" t="s">
        <v>129</v>
      </c>
      <c r="C235" s="2">
        <v>6518.94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6518.94</v>
      </c>
      <c r="I235" s="2">
        <v>-258.24</v>
      </c>
      <c r="J235" s="2">
        <v>62.61</v>
      </c>
      <c r="K235" s="2">
        <f t="shared" si="7"/>
        <v>6198.09</v>
      </c>
    </row>
    <row r="236" spans="1:11" x14ac:dyDescent="0.25">
      <c r="A236" s="3" t="s">
        <v>128</v>
      </c>
      <c r="B236" s="3" t="s">
        <v>128</v>
      </c>
      <c r="C236" s="2">
        <v>332753.09999999998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332753.09999999998</v>
      </c>
      <c r="I236" s="2">
        <v>-13309.52</v>
      </c>
      <c r="J236" s="2">
        <v>3194.43</v>
      </c>
      <c r="K236" s="2">
        <f t="shared" si="7"/>
        <v>316249.14999999997</v>
      </c>
    </row>
    <row r="237" spans="1:11" x14ac:dyDescent="0.25">
      <c r="A237" s="3" t="s">
        <v>127</v>
      </c>
      <c r="B237" s="3" t="s">
        <v>127</v>
      </c>
      <c r="C237" s="2">
        <v>7878.28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7878.28</v>
      </c>
      <c r="I237" s="2">
        <v>-315.69</v>
      </c>
      <c r="J237" s="2">
        <v>75.63</v>
      </c>
      <c r="K237" s="2">
        <f t="shared" si="7"/>
        <v>7486.96</v>
      </c>
    </row>
    <row r="238" spans="1:11" x14ac:dyDescent="0.25">
      <c r="A238" s="3" t="s">
        <v>126</v>
      </c>
      <c r="B238" s="3" t="s">
        <v>126</v>
      </c>
      <c r="C238" s="2">
        <v>39955.65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39955.65</v>
      </c>
      <c r="I238" s="2">
        <v>-1593.92</v>
      </c>
      <c r="J238" s="2">
        <v>383.62</v>
      </c>
      <c r="K238" s="2">
        <f t="shared" si="7"/>
        <v>37978.11</v>
      </c>
    </row>
    <row r="239" spans="1:11" x14ac:dyDescent="0.25">
      <c r="A239" s="3" t="s">
        <v>125</v>
      </c>
      <c r="B239" s="3" t="s">
        <v>125</v>
      </c>
      <c r="C239" s="2">
        <v>8278.2000000000007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8278.2000000000007</v>
      </c>
      <c r="I239" s="2">
        <v>-330.91</v>
      </c>
      <c r="J239" s="2">
        <v>79.47</v>
      </c>
      <c r="K239" s="2">
        <f t="shared" si="7"/>
        <v>7867.8200000000006</v>
      </c>
    </row>
    <row r="240" spans="1:11" x14ac:dyDescent="0.25">
      <c r="A240" s="3" t="s">
        <v>124</v>
      </c>
      <c r="B240" s="3" t="s">
        <v>124</v>
      </c>
      <c r="C240" s="2">
        <v>300972.08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300972.08</v>
      </c>
      <c r="I240" s="2">
        <v>-12038.13</v>
      </c>
      <c r="J240" s="2">
        <v>2889.34</v>
      </c>
      <c r="K240" s="2">
        <f t="shared" si="7"/>
        <v>286044.61</v>
      </c>
    </row>
    <row r="241" spans="1:11" x14ac:dyDescent="0.25">
      <c r="A241" s="3" t="s">
        <v>123</v>
      </c>
      <c r="B241" s="3" t="s">
        <v>123</v>
      </c>
      <c r="C241" s="2">
        <v>294912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294912</v>
      </c>
      <c r="I241" s="2">
        <v>-11797.3</v>
      </c>
      <c r="J241" s="2">
        <v>2831.15</v>
      </c>
      <c r="K241" s="2">
        <f t="shared" si="7"/>
        <v>280283.55</v>
      </c>
    </row>
    <row r="242" spans="1:11" x14ac:dyDescent="0.25">
      <c r="A242" s="3" t="s">
        <v>122</v>
      </c>
      <c r="B242" s="3" t="s">
        <v>122</v>
      </c>
      <c r="C242" s="2">
        <v>16507.169999999998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16507.169999999998</v>
      </c>
      <c r="I242" s="2">
        <v>-660.34</v>
      </c>
      <c r="J242" s="2">
        <v>158.47</v>
      </c>
      <c r="K242" s="2">
        <f t="shared" si="7"/>
        <v>15688.359999999999</v>
      </c>
    </row>
    <row r="243" spans="1:11" x14ac:dyDescent="0.25">
      <c r="A243" s="3" t="s">
        <v>121</v>
      </c>
      <c r="B243" s="3" t="s">
        <v>121</v>
      </c>
      <c r="C243" s="2">
        <v>9426.32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9426.32</v>
      </c>
      <c r="I243" s="2">
        <v>-377.03</v>
      </c>
      <c r="J243" s="2">
        <v>90.49</v>
      </c>
      <c r="K243" s="2">
        <f t="shared" si="7"/>
        <v>8958.7999999999993</v>
      </c>
    </row>
    <row r="244" spans="1:11" x14ac:dyDescent="0.25">
      <c r="A244" s="3" t="s">
        <v>120</v>
      </c>
      <c r="B244" s="3" t="s">
        <v>120</v>
      </c>
      <c r="C244" s="2">
        <v>280375.7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280375.7</v>
      </c>
      <c r="I244" s="2">
        <v>-11215.03</v>
      </c>
      <c r="J244" s="2">
        <v>2691.61</v>
      </c>
      <c r="K244" s="2">
        <f t="shared" si="7"/>
        <v>266469.06</v>
      </c>
    </row>
    <row r="245" spans="1:11" x14ac:dyDescent="0.25">
      <c r="A245" s="3" t="s">
        <v>119</v>
      </c>
      <c r="B245" s="3" t="s">
        <v>119</v>
      </c>
      <c r="C245" s="2">
        <v>49252.08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49252.08</v>
      </c>
      <c r="I245" s="2">
        <v>-1970.08</v>
      </c>
      <c r="J245" s="2">
        <v>472.82</v>
      </c>
      <c r="K245" s="2">
        <f t="shared" si="7"/>
        <v>46809.18</v>
      </c>
    </row>
    <row r="246" spans="1:11" x14ac:dyDescent="0.25">
      <c r="A246" s="3" t="s">
        <v>118</v>
      </c>
      <c r="B246" s="3" t="s">
        <v>118</v>
      </c>
      <c r="C246" s="2">
        <v>17525.34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17525.34</v>
      </c>
      <c r="I246" s="2">
        <v>-700.83</v>
      </c>
      <c r="J246" s="2">
        <v>168.24</v>
      </c>
      <c r="K246" s="2">
        <f t="shared" si="7"/>
        <v>16656.269999999997</v>
      </c>
    </row>
    <row r="247" spans="1:11" x14ac:dyDescent="0.25">
      <c r="A247" s="3" t="s">
        <v>117</v>
      </c>
      <c r="B247" s="3" t="s">
        <v>117</v>
      </c>
      <c r="C247" s="2">
        <v>1622604.15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1622604.15</v>
      </c>
      <c r="I247" s="2">
        <v>-64861.37</v>
      </c>
      <c r="J247" s="2">
        <v>15577.43</v>
      </c>
      <c r="K247" s="2">
        <f t="shared" si="7"/>
        <v>1542165.3499999999</v>
      </c>
    </row>
    <row r="248" spans="1:11" x14ac:dyDescent="0.25">
      <c r="A248" s="3" t="s">
        <v>116</v>
      </c>
      <c r="B248" s="3" t="s">
        <v>116</v>
      </c>
      <c r="C248" s="2">
        <v>111913.53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111913.53</v>
      </c>
      <c r="I248" s="2">
        <v>-4472.8</v>
      </c>
      <c r="J248" s="2">
        <v>1074.4000000000001</v>
      </c>
      <c r="K248" s="2">
        <f t="shared" si="7"/>
        <v>106366.33</v>
      </c>
    </row>
    <row r="249" spans="1:11" x14ac:dyDescent="0.25">
      <c r="A249" s="3" t="s">
        <v>115</v>
      </c>
      <c r="B249" s="3" t="s">
        <v>115</v>
      </c>
      <c r="C249" s="2">
        <v>70525170.799999997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70525170.799999997</v>
      </c>
      <c r="I249" s="2">
        <v>-2827568.01</v>
      </c>
      <c r="J249" s="2">
        <v>1353952.05</v>
      </c>
      <c r="K249" s="2">
        <f t="shared" si="7"/>
        <v>66343650.739999995</v>
      </c>
    </row>
    <row r="250" spans="1:11" x14ac:dyDescent="0.25">
      <c r="A250" s="3" t="s">
        <v>114</v>
      </c>
      <c r="B250" s="3" t="s">
        <v>113</v>
      </c>
      <c r="C250" s="2">
        <v>62893.7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62893.7</v>
      </c>
      <c r="I250" s="2">
        <v>-2512.8000000000002</v>
      </c>
      <c r="J250" s="2">
        <v>603.80999999999995</v>
      </c>
      <c r="K250" s="2">
        <f t="shared" si="7"/>
        <v>59777.09</v>
      </c>
    </row>
    <row r="251" spans="1:11" x14ac:dyDescent="0.25">
      <c r="A251" s="3" t="s">
        <v>112</v>
      </c>
      <c r="B251" s="3" t="s">
        <v>112</v>
      </c>
      <c r="C251" s="2">
        <v>51843.18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51843.18</v>
      </c>
      <c r="I251" s="2">
        <v>-2073.27</v>
      </c>
      <c r="J251" s="2">
        <v>497.7</v>
      </c>
      <c r="K251" s="2">
        <f t="shared" si="7"/>
        <v>49272.210000000006</v>
      </c>
    </row>
    <row r="252" spans="1:11" x14ac:dyDescent="0.25">
      <c r="A252" s="3" t="s">
        <v>111</v>
      </c>
      <c r="B252" s="3" t="s">
        <v>110</v>
      </c>
      <c r="C252" s="2">
        <v>121465.2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121465.2</v>
      </c>
      <c r="I252" s="2">
        <v>-4853.7299999999996</v>
      </c>
      <c r="J252" s="2">
        <v>1166.1199999999999</v>
      </c>
      <c r="K252" s="2">
        <f t="shared" si="7"/>
        <v>115445.35</v>
      </c>
    </row>
    <row r="253" spans="1:11" x14ac:dyDescent="0.25">
      <c r="A253" s="3" t="s">
        <v>109</v>
      </c>
      <c r="B253" s="3" t="s">
        <v>109</v>
      </c>
      <c r="C253" s="2">
        <v>154306.67000000001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154306.67000000001</v>
      </c>
      <c r="I253" s="2">
        <v>-6172.23</v>
      </c>
      <c r="J253" s="2">
        <v>1481.34</v>
      </c>
      <c r="K253" s="2">
        <f t="shared" si="7"/>
        <v>146653.1</v>
      </c>
    </row>
    <row r="254" spans="1:11" x14ac:dyDescent="0.25">
      <c r="A254" s="3" t="s">
        <v>108</v>
      </c>
      <c r="B254" s="3" t="s">
        <v>108</v>
      </c>
      <c r="C254" s="2">
        <v>10716.94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10716.94</v>
      </c>
      <c r="I254" s="2">
        <v>-424.85</v>
      </c>
      <c r="J254" s="2">
        <v>102.92</v>
      </c>
      <c r="K254" s="2">
        <f t="shared" si="7"/>
        <v>10189.17</v>
      </c>
    </row>
    <row r="255" spans="1:11" x14ac:dyDescent="0.25">
      <c r="A255" s="3" t="s">
        <v>107</v>
      </c>
      <c r="B255" s="3" t="s">
        <v>107</v>
      </c>
      <c r="C255" s="2">
        <v>33369.230000000003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33369.230000000003</v>
      </c>
      <c r="I255" s="2">
        <v>-1334.81</v>
      </c>
      <c r="J255" s="2">
        <v>320.33999999999997</v>
      </c>
      <c r="K255" s="2">
        <f t="shared" si="7"/>
        <v>31714.080000000002</v>
      </c>
    </row>
    <row r="256" spans="1:11" x14ac:dyDescent="0.25">
      <c r="A256" s="3" t="s">
        <v>106</v>
      </c>
      <c r="B256" s="3" t="s">
        <v>106</v>
      </c>
      <c r="C256" s="2">
        <v>125752.91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125752.91</v>
      </c>
      <c r="I256" s="2">
        <v>-5030.1000000000004</v>
      </c>
      <c r="J256" s="2">
        <v>1207.23</v>
      </c>
      <c r="K256" s="2">
        <f t="shared" si="7"/>
        <v>119515.58</v>
      </c>
    </row>
    <row r="257" spans="1:11" x14ac:dyDescent="0.25">
      <c r="A257" s="3" t="s">
        <v>105</v>
      </c>
      <c r="B257" s="3" t="s">
        <v>105</v>
      </c>
      <c r="C257" s="2">
        <v>108245.01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108245.01</v>
      </c>
      <c r="I257" s="2">
        <v>-4329.7700000000004</v>
      </c>
      <c r="J257" s="2">
        <v>1039.1500000000001</v>
      </c>
      <c r="K257" s="2">
        <f t="shared" si="7"/>
        <v>102876.09</v>
      </c>
    </row>
    <row r="258" spans="1:11" x14ac:dyDescent="0.25">
      <c r="A258" s="3" t="s">
        <v>104</v>
      </c>
      <c r="B258" s="3" t="s">
        <v>104</v>
      </c>
      <c r="C258" s="2">
        <v>82128.7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82128.7</v>
      </c>
      <c r="I258" s="2">
        <v>-3285.22</v>
      </c>
      <c r="J258" s="2">
        <v>788.44</v>
      </c>
      <c r="K258" s="2">
        <f t="shared" si="7"/>
        <v>78055.039999999994</v>
      </c>
    </row>
    <row r="259" spans="1:11" x14ac:dyDescent="0.25">
      <c r="A259" s="3" t="s">
        <v>103</v>
      </c>
      <c r="B259" s="3" t="s">
        <v>103</v>
      </c>
      <c r="C259" s="2">
        <v>7888.82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7888.82</v>
      </c>
      <c r="I259" s="2">
        <v>-315.16000000000003</v>
      </c>
      <c r="J259" s="2">
        <v>75.739999999999995</v>
      </c>
      <c r="K259" s="2">
        <f t="shared" si="7"/>
        <v>7497.92</v>
      </c>
    </row>
    <row r="260" spans="1:11" x14ac:dyDescent="0.25">
      <c r="A260" s="3" t="s">
        <v>102</v>
      </c>
      <c r="B260" s="3" t="s">
        <v>102</v>
      </c>
      <c r="C260" s="2">
        <v>84693.14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84693.14</v>
      </c>
      <c r="I260" s="2">
        <v>-3387.73</v>
      </c>
      <c r="J260" s="2">
        <v>813.06</v>
      </c>
      <c r="K260" s="2">
        <f t="shared" si="7"/>
        <v>80492.350000000006</v>
      </c>
    </row>
    <row r="261" spans="1:11" x14ac:dyDescent="0.25">
      <c r="A261" s="3" t="s">
        <v>100</v>
      </c>
      <c r="B261" s="3" t="s">
        <v>101</v>
      </c>
      <c r="C261" s="2">
        <v>381151263.70999998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381151263.70999998</v>
      </c>
      <c r="I261" s="2">
        <v>-15263853.58</v>
      </c>
      <c r="J261" s="2">
        <v>0</v>
      </c>
      <c r="K261" s="2">
        <f t="shared" si="7"/>
        <v>365887410.13</v>
      </c>
    </row>
    <row r="262" spans="1:11" x14ac:dyDescent="0.25">
      <c r="A262" s="3" t="s">
        <v>100</v>
      </c>
      <c r="B262" s="3" t="s">
        <v>99</v>
      </c>
      <c r="C262" s="2">
        <v>361435723.25999999</v>
      </c>
      <c r="D262" s="2">
        <v>0</v>
      </c>
      <c r="E262" s="2">
        <v>0</v>
      </c>
      <c r="F262" s="2">
        <v>0</v>
      </c>
      <c r="G262" s="2">
        <v>0</v>
      </c>
      <c r="H262" s="2">
        <f t="shared" ref="H262:H324" si="8">SUM(C262:G262)</f>
        <v>361435723.25999999</v>
      </c>
      <c r="I262" s="2">
        <v>-14441440.310000001</v>
      </c>
      <c r="J262" s="2">
        <v>0</v>
      </c>
      <c r="K262" s="2">
        <f t="shared" ref="K262:K324" si="9">H262+I262-J262</f>
        <v>346994282.94999999</v>
      </c>
    </row>
    <row r="263" spans="1:11" x14ac:dyDescent="0.25">
      <c r="A263" s="3" t="s">
        <v>98</v>
      </c>
      <c r="B263" s="3" t="s">
        <v>97</v>
      </c>
      <c r="C263" s="2">
        <v>1285374.79</v>
      </c>
      <c r="D263" s="2">
        <v>0</v>
      </c>
      <c r="E263" s="2">
        <v>0</v>
      </c>
      <c r="F263" s="2">
        <v>0</v>
      </c>
      <c r="G263" s="2">
        <v>0</v>
      </c>
      <c r="H263" s="2">
        <f t="shared" si="8"/>
        <v>1285374.79</v>
      </c>
      <c r="I263" s="2">
        <v>-51363.47</v>
      </c>
      <c r="J263" s="2">
        <v>12340.11</v>
      </c>
      <c r="K263" s="2">
        <f t="shared" si="9"/>
        <v>1221671.21</v>
      </c>
    </row>
    <row r="264" spans="1:11" x14ac:dyDescent="0.25">
      <c r="A264" s="3" t="s">
        <v>96</v>
      </c>
      <c r="B264" s="3" t="s">
        <v>96</v>
      </c>
      <c r="C264" s="2">
        <v>40022.74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40022.74</v>
      </c>
      <c r="I264" s="2">
        <v>-1600.9</v>
      </c>
      <c r="J264" s="2">
        <v>384.22</v>
      </c>
      <c r="K264" s="2">
        <f t="shared" si="9"/>
        <v>38037.619999999995</v>
      </c>
    </row>
    <row r="265" spans="1:11" x14ac:dyDescent="0.25">
      <c r="A265" s="3" t="s">
        <v>95</v>
      </c>
      <c r="B265" s="3" t="s">
        <v>94</v>
      </c>
      <c r="C265" s="2">
        <v>8986839.5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8986839.5</v>
      </c>
      <c r="I265" s="2">
        <v>-359473.58</v>
      </c>
      <c r="J265" s="2">
        <v>172547.32</v>
      </c>
      <c r="K265" s="2">
        <f t="shared" si="9"/>
        <v>8454818.5999999996</v>
      </c>
    </row>
    <row r="266" spans="1:11" x14ac:dyDescent="0.25">
      <c r="A266" s="3" t="s">
        <v>93</v>
      </c>
      <c r="B266" s="3" t="s">
        <v>92</v>
      </c>
      <c r="C266" s="2">
        <v>54376.38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54376.38</v>
      </c>
      <c r="I266" s="2">
        <v>-2175.06</v>
      </c>
      <c r="J266" s="2">
        <v>522.01</v>
      </c>
      <c r="K266" s="2">
        <f t="shared" si="9"/>
        <v>51679.31</v>
      </c>
    </row>
    <row r="267" spans="1:11" x14ac:dyDescent="0.25">
      <c r="A267" s="3" t="s">
        <v>92</v>
      </c>
      <c r="B267" s="3" t="s">
        <v>92</v>
      </c>
      <c r="C267" s="2">
        <v>440300.21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440300.21</v>
      </c>
      <c r="I267" s="2">
        <v>-17612.060000000001</v>
      </c>
      <c r="J267" s="2">
        <v>4226.88</v>
      </c>
      <c r="K267" s="2">
        <f t="shared" si="9"/>
        <v>418461.27</v>
      </c>
    </row>
    <row r="268" spans="1:11" x14ac:dyDescent="0.25">
      <c r="A268" s="3" t="s">
        <v>90</v>
      </c>
      <c r="B268" s="3" t="s">
        <v>91</v>
      </c>
      <c r="C268" s="2">
        <v>3528602.68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3528602.68</v>
      </c>
      <c r="I268" s="2">
        <v>-140907.16</v>
      </c>
      <c r="J268" s="2">
        <v>67753.91</v>
      </c>
      <c r="K268" s="2">
        <f t="shared" si="9"/>
        <v>3319941.61</v>
      </c>
    </row>
    <row r="269" spans="1:11" x14ac:dyDescent="0.25">
      <c r="A269" s="3" t="s">
        <v>90</v>
      </c>
      <c r="B269" s="3" t="s">
        <v>90</v>
      </c>
      <c r="C269" s="2">
        <v>10229696.58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10229696.58</v>
      </c>
      <c r="I269" s="2">
        <v>-408553.47</v>
      </c>
      <c r="J269" s="2">
        <v>196422.87</v>
      </c>
      <c r="K269" s="2">
        <f t="shared" si="9"/>
        <v>9624720.2400000002</v>
      </c>
    </row>
    <row r="270" spans="1:11" x14ac:dyDescent="0.25">
      <c r="A270" s="3" t="s">
        <v>90</v>
      </c>
      <c r="B270" s="3" t="s">
        <v>89</v>
      </c>
      <c r="C270" s="2">
        <v>11071387.59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11071387.59</v>
      </c>
      <c r="I270" s="2">
        <v>-442198.88</v>
      </c>
      <c r="J270" s="2">
        <v>212583.77</v>
      </c>
      <c r="K270" s="2">
        <f t="shared" si="9"/>
        <v>10416604.939999999</v>
      </c>
    </row>
    <row r="271" spans="1:11" x14ac:dyDescent="0.25">
      <c r="A271" s="3" t="s">
        <v>88</v>
      </c>
      <c r="B271" s="3" t="s">
        <v>88</v>
      </c>
      <c r="C271" s="2">
        <v>570637.78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570637.78</v>
      </c>
      <c r="I271" s="2">
        <v>-22765.95</v>
      </c>
      <c r="J271" s="2">
        <v>5478.72</v>
      </c>
      <c r="K271" s="2">
        <f t="shared" si="9"/>
        <v>542393.1100000001</v>
      </c>
    </row>
    <row r="272" spans="1:11" x14ac:dyDescent="0.25">
      <c r="A272" s="3" t="s">
        <v>87</v>
      </c>
      <c r="B272" s="3" t="s">
        <v>86</v>
      </c>
      <c r="C272" s="2">
        <v>137931.20000000001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137931.20000000001</v>
      </c>
      <c r="I272" s="2">
        <v>-5516.5</v>
      </c>
      <c r="J272" s="2">
        <v>1324.14</v>
      </c>
      <c r="K272" s="2">
        <f t="shared" si="9"/>
        <v>131090.56</v>
      </c>
    </row>
    <row r="273" spans="1:11" x14ac:dyDescent="0.25">
      <c r="A273" s="3" t="s">
        <v>85</v>
      </c>
      <c r="B273" s="3" t="s">
        <v>85</v>
      </c>
      <c r="C273" s="2">
        <v>414955.8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414955.8</v>
      </c>
      <c r="I273" s="2">
        <v>-16543.11</v>
      </c>
      <c r="J273" s="2">
        <v>3984.13</v>
      </c>
      <c r="K273" s="2">
        <f t="shared" si="9"/>
        <v>394428.56</v>
      </c>
    </row>
    <row r="274" spans="1:11" x14ac:dyDescent="0.25">
      <c r="A274" s="3" t="s">
        <v>84</v>
      </c>
      <c r="B274" s="3" t="s">
        <v>83</v>
      </c>
      <c r="C274" s="2">
        <v>128034.54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128034.54</v>
      </c>
      <c r="I274" s="2">
        <v>-5115.51</v>
      </c>
      <c r="J274" s="2">
        <v>1229.19</v>
      </c>
      <c r="K274" s="2">
        <f t="shared" si="9"/>
        <v>121689.84</v>
      </c>
    </row>
    <row r="275" spans="1:11" x14ac:dyDescent="0.25">
      <c r="A275" s="3" t="s">
        <v>82</v>
      </c>
      <c r="B275" s="3" t="s">
        <v>82</v>
      </c>
      <c r="C275" s="2">
        <v>483569.81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483569.81</v>
      </c>
      <c r="I275" s="2">
        <v>-19342.82</v>
      </c>
      <c r="J275" s="2">
        <v>4642.2700000000004</v>
      </c>
      <c r="K275" s="2">
        <f t="shared" si="9"/>
        <v>459584.72</v>
      </c>
    </row>
    <row r="276" spans="1:11" x14ac:dyDescent="0.25">
      <c r="A276" s="3" t="s">
        <v>81</v>
      </c>
      <c r="B276" s="3" t="s">
        <v>81</v>
      </c>
      <c r="C276" s="2">
        <v>98823.84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98823.84</v>
      </c>
      <c r="I276" s="2">
        <v>-3936.33</v>
      </c>
      <c r="J276" s="2">
        <v>948.87</v>
      </c>
      <c r="K276" s="2">
        <f t="shared" si="9"/>
        <v>93938.64</v>
      </c>
    </row>
    <row r="277" spans="1:11" x14ac:dyDescent="0.25">
      <c r="A277" s="3" t="s">
        <v>80</v>
      </c>
      <c r="B277" s="3" t="s">
        <v>79</v>
      </c>
      <c r="C277" s="2">
        <v>81045972.840000004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81045972.840000004</v>
      </c>
      <c r="I277" s="2">
        <v>-3236547.11</v>
      </c>
      <c r="J277" s="2">
        <v>1556188.52</v>
      </c>
      <c r="K277" s="2">
        <f t="shared" si="9"/>
        <v>76253237.210000008</v>
      </c>
    </row>
    <row r="278" spans="1:11" x14ac:dyDescent="0.25">
      <c r="A278" s="3" t="s">
        <v>78</v>
      </c>
      <c r="B278" s="3" t="s">
        <v>78</v>
      </c>
      <c r="C278" s="2">
        <v>23833.01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23833.01</v>
      </c>
      <c r="I278" s="2">
        <v>-953.06</v>
      </c>
      <c r="J278" s="2">
        <v>228.8</v>
      </c>
      <c r="K278" s="2">
        <f t="shared" si="9"/>
        <v>22651.149999999998</v>
      </c>
    </row>
    <row r="279" spans="1:11" x14ac:dyDescent="0.25">
      <c r="A279" s="3" t="s">
        <v>77</v>
      </c>
      <c r="B279" s="3" t="s">
        <v>77</v>
      </c>
      <c r="C279" s="2">
        <v>17523.2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17523.2</v>
      </c>
      <c r="I279" s="2">
        <v>-701.17</v>
      </c>
      <c r="J279" s="2">
        <v>168.22</v>
      </c>
      <c r="K279" s="2">
        <f t="shared" si="9"/>
        <v>16653.810000000001</v>
      </c>
    </row>
    <row r="280" spans="1:11" x14ac:dyDescent="0.25">
      <c r="A280" s="3" t="s">
        <v>76</v>
      </c>
      <c r="B280" s="3" t="s">
        <v>76</v>
      </c>
      <c r="C280" s="2">
        <v>582370.94999999995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582370.94999999995</v>
      </c>
      <c r="I280" s="2">
        <v>-23293.11</v>
      </c>
      <c r="J280" s="2">
        <v>5590.78</v>
      </c>
      <c r="K280" s="2">
        <f t="shared" si="9"/>
        <v>553487.05999999994</v>
      </c>
    </row>
    <row r="281" spans="1:11" x14ac:dyDescent="0.25">
      <c r="A281" s="3" t="s">
        <v>75</v>
      </c>
      <c r="B281" s="3" t="s">
        <v>75</v>
      </c>
      <c r="C281" s="2">
        <v>152634.88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152634.88</v>
      </c>
      <c r="I281" s="2">
        <v>-6097.12</v>
      </c>
      <c r="J281" s="2">
        <v>1465.38</v>
      </c>
      <c r="K281" s="2">
        <f t="shared" si="9"/>
        <v>145072.38</v>
      </c>
    </row>
    <row r="282" spans="1:11" x14ac:dyDescent="0.25">
      <c r="A282" s="3" t="s">
        <v>74</v>
      </c>
      <c r="B282" s="3" t="s">
        <v>74</v>
      </c>
      <c r="C282" s="2">
        <v>90752.5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90752.5</v>
      </c>
      <c r="I282" s="2">
        <v>-3626.25</v>
      </c>
      <c r="J282" s="2">
        <v>871.26</v>
      </c>
      <c r="K282" s="2">
        <f t="shared" si="9"/>
        <v>86254.99</v>
      </c>
    </row>
    <row r="283" spans="1:11" x14ac:dyDescent="0.25">
      <c r="A283" s="3" t="s">
        <v>73</v>
      </c>
      <c r="B283" s="3" t="s">
        <v>72</v>
      </c>
      <c r="C283" s="2">
        <v>2374.87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2374.87</v>
      </c>
      <c r="I283" s="2">
        <v>-95.01</v>
      </c>
      <c r="J283" s="2">
        <v>22.8</v>
      </c>
      <c r="K283" s="2">
        <f t="shared" si="9"/>
        <v>2257.0599999999995</v>
      </c>
    </row>
    <row r="284" spans="1:11" x14ac:dyDescent="0.25">
      <c r="A284" s="3" t="s">
        <v>71</v>
      </c>
      <c r="B284" s="3" t="s">
        <v>70</v>
      </c>
      <c r="C284" s="2">
        <v>240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240</v>
      </c>
      <c r="I284" s="2">
        <v>-9.6</v>
      </c>
      <c r="J284" s="2">
        <v>2.2999999999999998</v>
      </c>
      <c r="K284" s="2">
        <f t="shared" si="9"/>
        <v>228.1</v>
      </c>
    </row>
    <row r="285" spans="1:11" x14ac:dyDescent="0.25">
      <c r="A285" s="3" t="s">
        <v>69</v>
      </c>
      <c r="B285" s="3" t="s">
        <v>69</v>
      </c>
      <c r="C285" s="2">
        <v>56528.35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56528.35</v>
      </c>
      <c r="I285" s="2">
        <v>-2252.56</v>
      </c>
      <c r="J285" s="2">
        <v>542.76</v>
      </c>
      <c r="K285" s="2">
        <f t="shared" si="9"/>
        <v>53733.03</v>
      </c>
    </row>
    <row r="286" spans="1:11" x14ac:dyDescent="0.25">
      <c r="A286" s="3" t="s">
        <v>68</v>
      </c>
      <c r="B286" s="3" t="s">
        <v>67</v>
      </c>
      <c r="C286" s="2">
        <v>334281.53999999998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334281.53999999998</v>
      </c>
      <c r="I286" s="2">
        <v>-13349.95</v>
      </c>
      <c r="J286" s="2">
        <v>3209.32</v>
      </c>
      <c r="K286" s="2">
        <f t="shared" si="9"/>
        <v>317722.26999999996</v>
      </c>
    </row>
    <row r="287" spans="1:11" x14ac:dyDescent="0.25">
      <c r="A287" s="3" t="s">
        <v>66</v>
      </c>
      <c r="B287" s="3" t="s">
        <v>65</v>
      </c>
      <c r="C287" s="2">
        <v>180557.91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180557.91</v>
      </c>
      <c r="I287" s="2">
        <v>-7207.56</v>
      </c>
      <c r="J287" s="2">
        <v>1733.5</v>
      </c>
      <c r="K287" s="2">
        <f t="shared" si="9"/>
        <v>171616.85</v>
      </c>
    </row>
    <row r="288" spans="1:11" x14ac:dyDescent="0.25">
      <c r="A288" s="3" t="s">
        <v>64</v>
      </c>
      <c r="B288" s="3" t="s">
        <v>64</v>
      </c>
      <c r="C288" s="2">
        <v>990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990</v>
      </c>
      <c r="I288" s="2">
        <v>-39.6</v>
      </c>
      <c r="J288" s="2">
        <v>9.5</v>
      </c>
      <c r="K288" s="2">
        <f t="shared" si="9"/>
        <v>940.9</v>
      </c>
    </row>
    <row r="289" spans="1:11" x14ac:dyDescent="0.25">
      <c r="A289" s="3" t="s">
        <v>63</v>
      </c>
      <c r="B289" s="3" t="s">
        <v>63</v>
      </c>
      <c r="C289" s="2">
        <v>710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710</v>
      </c>
      <c r="I289" s="2">
        <v>-28.4</v>
      </c>
      <c r="J289" s="2">
        <v>6.82</v>
      </c>
      <c r="K289" s="2">
        <f t="shared" si="9"/>
        <v>674.78</v>
      </c>
    </row>
    <row r="290" spans="1:11" x14ac:dyDescent="0.25">
      <c r="A290" s="3" t="s">
        <v>62</v>
      </c>
      <c r="B290" s="3" t="s">
        <v>62</v>
      </c>
      <c r="C290" s="2">
        <v>103529.45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103529.45</v>
      </c>
      <c r="I290" s="2">
        <v>-4141.1400000000003</v>
      </c>
      <c r="J290" s="2">
        <v>993.88</v>
      </c>
      <c r="K290" s="2">
        <f t="shared" si="9"/>
        <v>98394.43</v>
      </c>
    </row>
    <row r="291" spans="1:11" x14ac:dyDescent="0.25">
      <c r="A291" s="3" t="s">
        <v>61</v>
      </c>
      <c r="B291" s="3" t="s">
        <v>61</v>
      </c>
      <c r="C291" s="2">
        <v>2739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2739</v>
      </c>
      <c r="I291" s="2">
        <v>-109.56</v>
      </c>
      <c r="J291" s="2">
        <v>26.29</v>
      </c>
      <c r="K291" s="2">
        <f t="shared" si="9"/>
        <v>2603.15</v>
      </c>
    </row>
    <row r="292" spans="1:11" x14ac:dyDescent="0.25">
      <c r="A292" s="3" t="s">
        <v>60</v>
      </c>
      <c r="B292" s="3" t="s">
        <v>59</v>
      </c>
      <c r="C292" s="2">
        <v>13455.04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13455.04</v>
      </c>
      <c r="I292" s="2">
        <v>-537.73</v>
      </c>
      <c r="J292" s="2">
        <v>129.16999999999999</v>
      </c>
      <c r="K292" s="2">
        <f t="shared" si="9"/>
        <v>12788.140000000001</v>
      </c>
    </row>
    <row r="293" spans="1:11" x14ac:dyDescent="0.25">
      <c r="A293" s="3" t="s">
        <v>58</v>
      </c>
      <c r="B293" s="3" t="s">
        <v>57</v>
      </c>
      <c r="C293" s="2">
        <v>1215.17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1215.17</v>
      </c>
      <c r="I293" s="2">
        <v>-48.54</v>
      </c>
      <c r="J293" s="2">
        <v>11.67</v>
      </c>
      <c r="K293" s="2">
        <f t="shared" si="9"/>
        <v>1154.96</v>
      </c>
    </row>
    <row r="294" spans="1:11" x14ac:dyDescent="0.25">
      <c r="A294" s="3" t="s">
        <v>56</v>
      </c>
      <c r="B294" s="3" t="s">
        <v>55</v>
      </c>
      <c r="C294" s="2">
        <v>20315.849999999999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20315.849999999999</v>
      </c>
      <c r="I294" s="2">
        <v>-789.7</v>
      </c>
      <c r="J294" s="2">
        <v>195.26</v>
      </c>
      <c r="K294" s="2">
        <f t="shared" si="9"/>
        <v>19330.89</v>
      </c>
    </row>
    <row r="295" spans="1:11" x14ac:dyDescent="0.25">
      <c r="A295" s="3" t="s">
        <v>54</v>
      </c>
      <c r="B295" s="3" t="s">
        <v>53</v>
      </c>
      <c r="C295" s="2">
        <v>478.98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478.98</v>
      </c>
      <c r="I295" s="2">
        <v>-18.5</v>
      </c>
      <c r="J295" s="2">
        <v>4.5999999999999996</v>
      </c>
      <c r="K295" s="2">
        <f t="shared" si="9"/>
        <v>455.88</v>
      </c>
    </row>
    <row r="296" spans="1:11" x14ac:dyDescent="0.25">
      <c r="A296" s="3" t="s">
        <v>52</v>
      </c>
      <c r="B296" s="3" t="s">
        <v>52</v>
      </c>
      <c r="C296" s="2">
        <v>289286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289286</v>
      </c>
      <c r="I296" s="2">
        <v>-11563.37</v>
      </c>
      <c r="J296" s="2">
        <v>2777.23</v>
      </c>
      <c r="K296" s="2">
        <f t="shared" si="9"/>
        <v>274945.40000000002</v>
      </c>
    </row>
    <row r="297" spans="1:11" x14ac:dyDescent="0.25">
      <c r="A297" s="3" t="s">
        <v>51</v>
      </c>
      <c r="B297" s="3" t="s">
        <v>50</v>
      </c>
      <c r="C297" s="2">
        <v>3320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3320</v>
      </c>
      <c r="I297" s="2">
        <v>-132.80000000000001</v>
      </c>
      <c r="J297" s="2">
        <v>31.88</v>
      </c>
      <c r="K297" s="2">
        <f t="shared" si="9"/>
        <v>3155.3199999999997</v>
      </c>
    </row>
    <row r="298" spans="1:11" x14ac:dyDescent="0.25">
      <c r="A298" s="3" t="s">
        <v>49</v>
      </c>
      <c r="B298" s="3" t="s">
        <v>49</v>
      </c>
      <c r="C298" s="2">
        <v>132602.63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132602.63</v>
      </c>
      <c r="I298" s="2">
        <v>-5304.01</v>
      </c>
      <c r="J298" s="2">
        <v>1272.98</v>
      </c>
      <c r="K298" s="2">
        <f t="shared" si="9"/>
        <v>126025.64000000001</v>
      </c>
    </row>
    <row r="299" spans="1:11" x14ac:dyDescent="0.25">
      <c r="A299" s="3" t="s">
        <v>48</v>
      </c>
      <c r="B299" s="3" t="s">
        <v>48</v>
      </c>
      <c r="C299" s="2">
        <v>178412.27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178412.27</v>
      </c>
      <c r="I299" s="2">
        <v>-7121.09</v>
      </c>
      <c r="J299" s="2">
        <v>1712.91</v>
      </c>
      <c r="K299" s="2">
        <f t="shared" si="9"/>
        <v>169578.27</v>
      </c>
    </row>
    <row r="300" spans="1:11" x14ac:dyDescent="0.25">
      <c r="A300" s="3" t="s">
        <v>47</v>
      </c>
      <c r="B300" s="3" t="s">
        <v>47</v>
      </c>
      <c r="C300" s="2">
        <v>178596.08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178596.08</v>
      </c>
      <c r="I300" s="2">
        <v>-7128.82</v>
      </c>
      <c r="J300" s="2">
        <v>1714.67</v>
      </c>
      <c r="K300" s="2">
        <f t="shared" si="9"/>
        <v>169752.58999999997</v>
      </c>
    </row>
    <row r="301" spans="1:11" x14ac:dyDescent="0.25">
      <c r="A301" s="3" t="s">
        <v>46</v>
      </c>
      <c r="B301" s="3" t="s">
        <v>46</v>
      </c>
      <c r="C301" s="2">
        <v>30804.36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30804.36</v>
      </c>
      <c r="I301" s="2">
        <v>-1214.71</v>
      </c>
      <c r="J301" s="2">
        <v>295.89999999999998</v>
      </c>
      <c r="K301" s="2">
        <f t="shared" si="9"/>
        <v>29293.75</v>
      </c>
    </row>
    <row r="302" spans="1:11" x14ac:dyDescent="0.25">
      <c r="A302" s="3" t="s">
        <v>45</v>
      </c>
      <c r="B302" s="3" t="s">
        <v>45</v>
      </c>
      <c r="C302" s="2">
        <v>16737.13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16737.13</v>
      </c>
      <c r="I302" s="2">
        <v>-660.39</v>
      </c>
      <c r="J302" s="2">
        <v>160.77000000000001</v>
      </c>
      <c r="K302" s="2">
        <f t="shared" si="9"/>
        <v>15915.970000000001</v>
      </c>
    </row>
    <row r="303" spans="1:11" x14ac:dyDescent="0.25">
      <c r="A303" s="3" t="s">
        <v>44</v>
      </c>
      <c r="B303" s="3" t="s">
        <v>44</v>
      </c>
      <c r="C303" s="2">
        <v>47036.91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47036.91</v>
      </c>
      <c r="I303" s="2">
        <v>-1872.61</v>
      </c>
      <c r="J303" s="2">
        <v>451.64</v>
      </c>
      <c r="K303" s="2">
        <f t="shared" si="9"/>
        <v>44712.66</v>
      </c>
    </row>
    <row r="304" spans="1:11" x14ac:dyDescent="0.25">
      <c r="A304" s="3" t="s">
        <v>43</v>
      </c>
      <c r="B304" s="3" t="s">
        <v>43</v>
      </c>
      <c r="C304" s="2">
        <v>26486.639999999999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26486.639999999999</v>
      </c>
      <c r="I304" s="2">
        <v>-1055.73</v>
      </c>
      <c r="J304" s="2">
        <v>254.31</v>
      </c>
      <c r="K304" s="2">
        <f t="shared" si="9"/>
        <v>25176.6</v>
      </c>
    </row>
    <row r="305" spans="1:11" x14ac:dyDescent="0.25">
      <c r="A305" s="3" t="s">
        <v>42</v>
      </c>
      <c r="B305" s="3" t="s">
        <v>42</v>
      </c>
      <c r="C305" s="2">
        <v>121701.02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121701.02</v>
      </c>
      <c r="I305" s="2">
        <v>-4866.58</v>
      </c>
      <c r="J305" s="2">
        <v>0</v>
      </c>
      <c r="K305" s="2">
        <f t="shared" si="9"/>
        <v>116834.44</v>
      </c>
    </row>
    <row r="306" spans="1:11" x14ac:dyDescent="0.25">
      <c r="A306" s="3" t="s">
        <v>41</v>
      </c>
      <c r="B306" s="3" t="s">
        <v>41</v>
      </c>
      <c r="C306" s="2">
        <v>2890114.02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2890114.02</v>
      </c>
      <c r="I306" s="2">
        <v>-115579.02</v>
      </c>
      <c r="J306" s="2">
        <v>0</v>
      </c>
      <c r="K306" s="2">
        <f t="shared" si="9"/>
        <v>2774535</v>
      </c>
    </row>
    <row r="307" spans="1:11" x14ac:dyDescent="0.25">
      <c r="A307" s="3" t="s">
        <v>40</v>
      </c>
      <c r="B307" s="3" t="s">
        <v>40</v>
      </c>
      <c r="C307" s="2">
        <v>87328.16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87328.16</v>
      </c>
      <c r="I307" s="2">
        <v>-3444.36</v>
      </c>
      <c r="J307" s="2">
        <v>0</v>
      </c>
      <c r="K307" s="2">
        <f t="shared" si="9"/>
        <v>83883.8</v>
      </c>
    </row>
    <row r="308" spans="1:11" x14ac:dyDescent="0.25">
      <c r="A308" s="3" t="s">
        <v>39</v>
      </c>
      <c r="B308" s="3" t="s">
        <v>39</v>
      </c>
      <c r="C308" s="2">
        <v>4967681.1399999997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4967681.1399999997</v>
      </c>
      <c r="I308" s="2">
        <v>-198472.62</v>
      </c>
      <c r="J308" s="2">
        <v>0</v>
      </c>
      <c r="K308" s="2">
        <f t="shared" si="9"/>
        <v>4769208.5199999996</v>
      </c>
    </row>
    <row r="309" spans="1:11" x14ac:dyDescent="0.25">
      <c r="A309" s="3" t="s">
        <v>39</v>
      </c>
      <c r="B309" s="3" t="s">
        <v>38</v>
      </c>
      <c r="C309" s="2">
        <v>249554.59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249554.59</v>
      </c>
      <c r="I309" s="2">
        <v>-9970.73</v>
      </c>
      <c r="J309" s="2">
        <v>0</v>
      </c>
      <c r="K309" s="2">
        <f t="shared" si="9"/>
        <v>239583.86</v>
      </c>
    </row>
    <row r="310" spans="1:11" x14ac:dyDescent="0.25">
      <c r="A310" s="3" t="s">
        <v>37</v>
      </c>
      <c r="B310" s="3" t="s">
        <v>37</v>
      </c>
      <c r="C310" s="2">
        <v>498553.31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498553.31</v>
      </c>
      <c r="I310" s="2">
        <v>-19901.5</v>
      </c>
      <c r="J310" s="2">
        <v>0</v>
      </c>
      <c r="K310" s="2">
        <f t="shared" si="9"/>
        <v>478651.81</v>
      </c>
    </row>
    <row r="311" spans="1:11" x14ac:dyDescent="0.25">
      <c r="A311" s="3" t="s">
        <v>36</v>
      </c>
      <c r="B311" s="3" t="s">
        <v>36</v>
      </c>
      <c r="C311" s="2">
        <v>47100.59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47100.59</v>
      </c>
      <c r="I311" s="2">
        <v>-1884.02</v>
      </c>
      <c r="J311" s="2">
        <v>904.33</v>
      </c>
      <c r="K311" s="2">
        <f t="shared" si="9"/>
        <v>44312.24</v>
      </c>
    </row>
    <row r="312" spans="1:11" x14ac:dyDescent="0.25">
      <c r="A312" s="3" t="s">
        <v>35</v>
      </c>
      <c r="B312" s="3" t="s">
        <v>35</v>
      </c>
      <c r="C312" s="2">
        <v>1378622.95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1378622.95</v>
      </c>
      <c r="I312" s="2">
        <v>-55132.77</v>
      </c>
      <c r="J312" s="2">
        <v>0</v>
      </c>
      <c r="K312" s="2">
        <f t="shared" si="9"/>
        <v>1323490.18</v>
      </c>
    </row>
    <row r="313" spans="1:11" x14ac:dyDescent="0.25">
      <c r="A313" s="3" t="s">
        <v>34</v>
      </c>
      <c r="B313" s="3" t="s">
        <v>34</v>
      </c>
      <c r="C313" s="2">
        <v>14335792.24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14335792.24</v>
      </c>
      <c r="I313" s="2">
        <v>-572419.99</v>
      </c>
      <c r="J313" s="2">
        <v>0</v>
      </c>
      <c r="K313" s="2">
        <f t="shared" si="9"/>
        <v>13763372.25</v>
      </c>
    </row>
    <row r="314" spans="1:11" x14ac:dyDescent="0.25">
      <c r="A314" s="3" t="s">
        <v>33</v>
      </c>
      <c r="B314" s="3" t="s">
        <v>33</v>
      </c>
      <c r="C314" s="2">
        <v>489238.06</v>
      </c>
      <c r="D314" s="2">
        <v>0</v>
      </c>
      <c r="E314" s="2">
        <v>0</v>
      </c>
      <c r="F314" s="2">
        <v>0</v>
      </c>
      <c r="G314" s="2">
        <v>0</v>
      </c>
      <c r="H314" s="2">
        <f t="shared" si="8"/>
        <v>489238.06</v>
      </c>
      <c r="I314" s="2">
        <v>-19531.54</v>
      </c>
      <c r="J314" s="2">
        <v>0</v>
      </c>
      <c r="K314" s="2">
        <f t="shared" si="9"/>
        <v>469706.52</v>
      </c>
    </row>
    <row r="315" spans="1:11" x14ac:dyDescent="0.25">
      <c r="A315" s="3" t="s">
        <v>32</v>
      </c>
      <c r="B315" s="3" t="s">
        <v>32</v>
      </c>
      <c r="C315" s="2">
        <v>2476527.11</v>
      </c>
      <c r="D315" s="2">
        <v>0</v>
      </c>
      <c r="E315" s="2">
        <v>0</v>
      </c>
      <c r="F315" s="2">
        <v>0</v>
      </c>
      <c r="G315" s="2">
        <v>0</v>
      </c>
      <c r="H315" s="2">
        <f t="shared" si="8"/>
        <v>2476527.11</v>
      </c>
      <c r="I315" s="2">
        <v>-98925.42</v>
      </c>
      <c r="J315" s="2">
        <v>0</v>
      </c>
      <c r="K315" s="2">
        <f t="shared" si="9"/>
        <v>2377601.69</v>
      </c>
    </row>
    <row r="316" spans="1:11" x14ac:dyDescent="0.25">
      <c r="A316" s="3" t="s">
        <v>31</v>
      </c>
      <c r="B316" s="3" t="s">
        <v>31</v>
      </c>
      <c r="C316" s="2">
        <v>1022114.22</v>
      </c>
      <c r="D316" s="2">
        <v>0</v>
      </c>
      <c r="E316" s="2">
        <v>0</v>
      </c>
      <c r="F316" s="2">
        <v>0</v>
      </c>
      <c r="G316" s="2">
        <v>0</v>
      </c>
      <c r="H316" s="2">
        <f t="shared" si="8"/>
        <v>1022114.22</v>
      </c>
      <c r="I316" s="2">
        <v>-40833.800000000003</v>
      </c>
      <c r="J316" s="2">
        <v>9812.81</v>
      </c>
      <c r="K316" s="2">
        <f t="shared" si="9"/>
        <v>971467.60999999987</v>
      </c>
    </row>
    <row r="317" spans="1:11" x14ac:dyDescent="0.25">
      <c r="A317" s="3" t="s">
        <v>30</v>
      </c>
      <c r="B317" s="3" t="s">
        <v>30</v>
      </c>
      <c r="C317" s="2">
        <v>2649364.7799999998</v>
      </c>
      <c r="D317" s="2">
        <v>0</v>
      </c>
      <c r="E317" s="2">
        <v>0</v>
      </c>
      <c r="F317" s="2">
        <v>0</v>
      </c>
      <c r="G317" s="2">
        <v>0</v>
      </c>
      <c r="H317" s="2">
        <f t="shared" si="8"/>
        <v>2649364.7799999998</v>
      </c>
      <c r="I317" s="2">
        <v>-105380.69</v>
      </c>
      <c r="J317" s="2">
        <v>0</v>
      </c>
      <c r="K317" s="2">
        <f t="shared" si="9"/>
        <v>2543984.09</v>
      </c>
    </row>
    <row r="318" spans="1:11" ht="25.5" x14ac:dyDescent="0.25">
      <c r="A318" s="3" t="s">
        <v>29</v>
      </c>
      <c r="B318" s="3" t="s">
        <v>29</v>
      </c>
      <c r="C318" s="2">
        <v>217931.97</v>
      </c>
      <c r="D318" s="2">
        <v>0</v>
      </c>
      <c r="E318" s="2">
        <v>0</v>
      </c>
      <c r="F318" s="2">
        <v>0</v>
      </c>
      <c r="G318" s="2">
        <v>0</v>
      </c>
      <c r="H318" s="2">
        <f t="shared" si="8"/>
        <v>217931.97</v>
      </c>
      <c r="I318" s="2">
        <v>-8676.57</v>
      </c>
      <c r="J318" s="2">
        <v>2092.5500000000002</v>
      </c>
      <c r="K318" s="2">
        <f t="shared" si="9"/>
        <v>207162.85</v>
      </c>
    </row>
    <row r="319" spans="1:11" x14ac:dyDescent="0.25">
      <c r="A319" s="3" t="s">
        <v>28</v>
      </c>
      <c r="B319" s="3" t="s">
        <v>28</v>
      </c>
      <c r="C319" s="2">
        <v>528176.1</v>
      </c>
      <c r="D319" s="2">
        <v>0</v>
      </c>
      <c r="E319" s="2">
        <v>0</v>
      </c>
      <c r="F319" s="2">
        <v>0</v>
      </c>
      <c r="G319" s="2">
        <v>0</v>
      </c>
      <c r="H319" s="2">
        <f t="shared" si="8"/>
        <v>528176.1</v>
      </c>
      <c r="I319" s="2">
        <v>-21112.62</v>
      </c>
      <c r="J319" s="2">
        <v>0</v>
      </c>
      <c r="K319" s="2">
        <f t="shared" si="9"/>
        <v>507063.48</v>
      </c>
    </row>
    <row r="320" spans="1:11" x14ac:dyDescent="0.25">
      <c r="A320" s="3" t="s">
        <v>27</v>
      </c>
      <c r="B320" s="3" t="s">
        <v>27</v>
      </c>
      <c r="C320" s="2">
        <v>3440946.15</v>
      </c>
      <c r="D320" s="2">
        <v>0</v>
      </c>
      <c r="E320" s="2">
        <v>0</v>
      </c>
      <c r="F320" s="2">
        <v>0</v>
      </c>
      <c r="G320" s="2">
        <v>0</v>
      </c>
      <c r="H320" s="2">
        <f t="shared" si="8"/>
        <v>3440946.15</v>
      </c>
      <c r="I320" s="2">
        <v>-137233.97</v>
      </c>
      <c r="J320" s="2">
        <v>0</v>
      </c>
      <c r="K320" s="2">
        <f t="shared" si="9"/>
        <v>3303712.1799999997</v>
      </c>
    </row>
    <row r="321" spans="1:11" x14ac:dyDescent="0.25">
      <c r="A321" s="3" t="s">
        <v>26</v>
      </c>
      <c r="B321" s="3" t="s">
        <v>26</v>
      </c>
      <c r="C321" s="2">
        <v>1053582.8700000001</v>
      </c>
      <c r="D321" s="2">
        <v>0</v>
      </c>
      <c r="E321" s="2">
        <v>0</v>
      </c>
      <c r="F321" s="2">
        <v>0</v>
      </c>
      <c r="G321" s="2">
        <v>0</v>
      </c>
      <c r="H321" s="2">
        <f t="shared" si="8"/>
        <v>1053582.8700000001</v>
      </c>
      <c r="I321" s="2">
        <v>-42083.11</v>
      </c>
      <c r="J321" s="2">
        <v>0</v>
      </c>
      <c r="K321" s="2">
        <f t="shared" si="9"/>
        <v>1011499.7600000001</v>
      </c>
    </row>
    <row r="322" spans="1:11" x14ac:dyDescent="0.25">
      <c r="A322" s="3" t="s">
        <v>25</v>
      </c>
      <c r="B322" s="3" t="s">
        <v>25</v>
      </c>
      <c r="C322" s="2">
        <v>3947655.61</v>
      </c>
      <c r="D322" s="2">
        <v>0</v>
      </c>
      <c r="E322" s="2">
        <v>0</v>
      </c>
      <c r="F322" s="2">
        <v>0</v>
      </c>
      <c r="G322" s="2">
        <v>0</v>
      </c>
      <c r="H322" s="2">
        <f t="shared" si="8"/>
        <v>3947655.61</v>
      </c>
      <c r="I322" s="2">
        <v>-157906.16</v>
      </c>
      <c r="J322" s="2">
        <v>0</v>
      </c>
      <c r="K322" s="2">
        <f t="shared" si="9"/>
        <v>3789749.4499999997</v>
      </c>
    </row>
    <row r="323" spans="1:11" x14ac:dyDescent="0.25">
      <c r="A323" s="3" t="s">
        <v>24</v>
      </c>
      <c r="B323" s="3" t="s">
        <v>24</v>
      </c>
      <c r="C323" s="2">
        <v>39890732.159999996</v>
      </c>
      <c r="D323" s="2">
        <v>0</v>
      </c>
      <c r="E323" s="2">
        <v>0</v>
      </c>
      <c r="F323" s="2">
        <v>0</v>
      </c>
      <c r="G323" s="2">
        <v>0</v>
      </c>
      <c r="H323" s="2">
        <f t="shared" si="8"/>
        <v>39890732.159999996</v>
      </c>
      <c r="I323" s="2">
        <v>-1594592.58</v>
      </c>
      <c r="J323" s="2">
        <v>0</v>
      </c>
      <c r="K323" s="2">
        <f t="shared" si="9"/>
        <v>38296139.579999998</v>
      </c>
    </row>
    <row r="324" spans="1:11" x14ac:dyDescent="0.25">
      <c r="A324" s="3" t="s">
        <v>23</v>
      </c>
      <c r="B324" s="3" t="s">
        <v>23</v>
      </c>
      <c r="C324" s="2">
        <v>2589293.15</v>
      </c>
      <c r="D324" s="2">
        <v>0</v>
      </c>
      <c r="E324" s="2">
        <v>0</v>
      </c>
      <c r="F324" s="2">
        <v>0</v>
      </c>
      <c r="G324" s="2">
        <v>0</v>
      </c>
      <c r="H324" s="2">
        <f t="shared" si="8"/>
        <v>2589293.15</v>
      </c>
      <c r="I324" s="2">
        <v>-103265.81</v>
      </c>
      <c r="J324" s="2">
        <v>0</v>
      </c>
      <c r="K324" s="2">
        <f t="shared" si="9"/>
        <v>2486027.34</v>
      </c>
    </row>
    <row r="325" spans="1:11" x14ac:dyDescent="0.25">
      <c r="A325" s="3" t="s">
        <v>23</v>
      </c>
      <c r="B325" s="3" t="s">
        <v>22</v>
      </c>
      <c r="C325" s="2">
        <v>174930.3</v>
      </c>
      <c r="D325" s="2">
        <v>0</v>
      </c>
      <c r="E325" s="2">
        <v>0</v>
      </c>
      <c r="F325" s="2">
        <v>0</v>
      </c>
      <c r="G325" s="2">
        <v>0</v>
      </c>
      <c r="H325" s="2">
        <f t="shared" ref="H325:H344" si="10">SUM(C325:G325)</f>
        <v>174930.3</v>
      </c>
      <c r="I325" s="2">
        <v>-6976.53</v>
      </c>
      <c r="J325" s="2">
        <v>0</v>
      </c>
      <c r="K325" s="2">
        <f t="shared" ref="K325:K344" si="11">H325+I325-J325</f>
        <v>167953.77</v>
      </c>
    </row>
    <row r="326" spans="1:11" x14ac:dyDescent="0.25">
      <c r="A326" s="3" t="s">
        <v>21</v>
      </c>
      <c r="B326" s="3" t="s">
        <v>21</v>
      </c>
      <c r="C326" s="2">
        <v>613300.26</v>
      </c>
      <c r="D326" s="2">
        <v>0</v>
      </c>
      <c r="E326" s="2">
        <v>0</v>
      </c>
      <c r="F326" s="2">
        <v>0</v>
      </c>
      <c r="G326" s="2">
        <v>0</v>
      </c>
      <c r="H326" s="2">
        <f t="shared" si="10"/>
        <v>613300.26</v>
      </c>
      <c r="I326" s="2">
        <v>-24490.02</v>
      </c>
      <c r="J326" s="2">
        <v>0</v>
      </c>
      <c r="K326" s="2">
        <f t="shared" si="11"/>
        <v>588810.23999999999</v>
      </c>
    </row>
    <row r="327" spans="1:11" x14ac:dyDescent="0.25">
      <c r="A327" s="3" t="s">
        <v>20</v>
      </c>
      <c r="B327" s="3" t="s">
        <v>20</v>
      </c>
      <c r="C327" s="2">
        <v>1264596.01</v>
      </c>
      <c r="D327" s="2">
        <v>0</v>
      </c>
      <c r="E327" s="2">
        <v>0</v>
      </c>
      <c r="F327" s="2">
        <v>0</v>
      </c>
      <c r="G327" s="2">
        <v>0</v>
      </c>
      <c r="H327" s="2">
        <f t="shared" si="10"/>
        <v>1264596.01</v>
      </c>
      <c r="I327" s="2">
        <v>-50583.86</v>
      </c>
      <c r="J327" s="2">
        <v>0</v>
      </c>
      <c r="K327" s="2">
        <f t="shared" si="11"/>
        <v>1214012.1499999999</v>
      </c>
    </row>
    <row r="328" spans="1:11" x14ac:dyDescent="0.25">
      <c r="A328" s="3" t="s">
        <v>19</v>
      </c>
      <c r="B328" s="3" t="s">
        <v>19</v>
      </c>
      <c r="C328" s="2">
        <v>8360922.1200000001</v>
      </c>
      <c r="D328" s="2">
        <v>0</v>
      </c>
      <c r="E328" s="2">
        <v>0</v>
      </c>
      <c r="F328" s="2">
        <v>0</v>
      </c>
      <c r="G328" s="2">
        <v>0</v>
      </c>
      <c r="H328" s="2">
        <f t="shared" si="10"/>
        <v>8360922.1200000001</v>
      </c>
      <c r="I328" s="2">
        <v>-334313.53999999998</v>
      </c>
      <c r="J328" s="2">
        <v>0</v>
      </c>
      <c r="K328" s="2">
        <f t="shared" si="11"/>
        <v>8026608.5800000001</v>
      </c>
    </row>
    <row r="329" spans="1:11" x14ac:dyDescent="0.25">
      <c r="A329" s="3" t="s">
        <v>18</v>
      </c>
      <c r="B329" s="3" t="s">
        <v>18</v>
      </c>
      <c r="C329" s="2">
        <v>2214405.75</v>
      </c>
      <c r="D329" s="2">
        <v>0</v>
      </c>
      <c r="E329" s="2">
        <v>0</v>
      </c>
      <c r="F329" s="2">
        <v>0</v>
      </c>
      <c r="G329" s="2">
        <v>0</v>
      </c>
      <c r="H329" s="2">
        <f t="shared" si="10"/>
        <v>2214405.75</v>
      </c>
      <c r="I329" s="2">
        <v>-88483.77</v>
      </c>
      <c r="J329" s="2">
        <v>0</v>
      </c>
      <c r="K329" s="2">
        <f t="shared" si="11"/>
        <v>2125921.98</v>
      </c>
    </row>
    <row r="330" spans="1:11" x14ac:dyDescent="0.25">
      <c r="A330" s="3" t="s">
        <v>18</v>
      </c>
      <c r="B330" s="3" t="s">
        <v>17</v>
      </c>
      <c r="C330" s="2">
        <v>121801.7</v>
      </c>
      <c r="D330" s="2">
        <v>0</v>
      </c>
      <c r="E330" s="2">
        <v>0</v>
      </c>
      <c r="F330" s="2">
        <v>0</v>
      </c>
      <c r="G330" s="2">
        <v>0</v>
      </c>
      <c r="H330" s="2">
        <f t="shared" si="10"/>
        <v>121801.7</v>
      </c>
      <c r="I330" s="2">
        <v>-4866.66</v>
      </c>
      <c r="J330" s="2">
        <v>0</v>
      </c>
      <c r="K330" s="2">
        <f t="shared" si="11"/>
        <v>116935.03999999999</v>
      </c>
    </row>
    <row r="331" spans="1:11" x14ac:dyDescent="0.25">
      <c r="A331" s="3" t="s">
        <v>16</v>
      </c>
      <c r="B331" s="3" t="s">
        <v>16</v>
      </c>
      <c r="C331" s="2">
        <v>348780.94</v>
      </c>
      <c r="D331" s="2">
        <v>0</v>
      </c>
      <c r="E331" s="2">
        <v>0</v>
      </c>
      <c r="F331" s="2">
        <v>0</v>
      </c>
      <c r="G331" s="2">
        <v>0</v>
      </c>
      <c r="H331" s="2">
        <f t="shared" si="10"/>
        <v>348780.94</v>
      </c>
      <c r="I331" s="2">
        <v>-13944.84</v>
      </c>
      <c r="J331" s="2">
        <v>3348.36</v>
      </c>
      <c r="K331" s="2">
        <f t="shared" si="11"/>
        <v>331487.74</v>
      </c>
    </row>
    <row r="332" spans="1:11" x14ac:dyDescent="0.25">
      <c r="A332" s="3" t="s">
        <v>15</v>
      </c>
      <c r="B332" s="3" t="s">
        <v>15</v>
      </c>
      <c r="C332" s="2">
        <v>2420559.7799999998</v>
      </c>
      <c r="D332" s="2">
        <v>0</v>
      </c>
      <c r="E332" s="2">
        <v>0</v>
      </c>
      <c r="F332" s="2">
        <v>0</v>
      </c>
      <c r="G332" s="2">
        <v>0</v>
      </c>
      <c r="H332" s="2">
        <f t="shared" si="10"/>
        <v>2420559.7799999998</v>
      </c>
      <c r="I332" s="2">
        <v>-96711.64</v>
      </c>
      <c r="J332" s="2">
        <v>0</v>
      </c>
      <c r="K332" s="2">
        <f t="shared" si="11"/>
        <v>2323848.1399999997</v>
      </c>
    </row>
    <row r="333" spans="1:11" x14ac:dyDescent="0.25">
      <c r="A333" s="3" t="s">
        <v>14</v>
      </c>
      <c r="B333" s="3" t="s">
        <v>14</v>
      </c>
      <c r="C333" s="2">
        <v>4190582.51</v>
      </c>
      <c r="D333" s="2">
        <v>0</v>
      </c>
      <c r="E333" s="2">
        <v>0</v>
      </c>
      <c r="F333" s="2">
        <v>0</v>
      </c>
      <c r="G333" s="2">
        <v>0</v>
      </c>
      <c r="H333" s="2">
        <f t="shared" si="10"/>
        <v>4190582.51</v>
      </c>
      <c r="I333" s="2">
        <v>-167402.81</v>
      </c>
      <c r="J333" s="2">
        <v>0</v>
      </c>
      <c r="K333" s="2">
        <f t="shared" si="11"/>
        <v>4023179.6999999997</v>
      </c>
    </row>
    <row r="334" spans="1:11" x14ac:dyDescent="0.25">
      <c r="A334" s="3" t="s">
        <v>13</v>
      </c>
      <c r="B334" s="3" t="s">
        <v>13</v>
      </c>
      <c r="C334" s="2">
        <v>8550913.1300000008</v>
      </c>
      <c r="D334" s="2">
        <v>0</v>
      </c>
      <c r="E334" s="2">
        <v>0</v>
      </c>
      <c r="F334" s="2">
        <v>0</v>
      </c>
      <c r="G334" s="2">
        <v>0</v>
      </c>
      <c r="H334" s="2">
        <f t="shared" si="10"/>
        <v>8550913.1300000008</v>
      </c>
      <c r="I334" s="2">
        <v>-341866</v>
      </c>
      <c r="J334" s="2">
        <v>0</v>
      </c>
      <c r="K334" s="2">
        <f t="shared" si="11"/>
        <v>8209047.1300000008</v>
      </c>
    </row>
    <row r="335" spans="1:11" x14ac:dyDescent="0.25">
      <c r="A335" s="3" t="s">
        <v>12</v>
      </c>
      <c r="B335" s="3" t="s">
        <v>12</v>
      </c>
      <c r="C335" s="2">
        <v>33388.800000000003</v>
      </c>
      <c r="D335" s="2">
        <v>0</v>
      </c>
      <c r="E335" s="2">
        <v>0</v>
      </c>
      <c r="F335" s="2">
        <v>0</v>
      </c>
      <c r="G335" s="2">
        <v>0</v>
      </c>
      <c r="H335" s="2">
        <f t="shared" si="10"/>
        <v>33388.800000000003</v>
      </c>
      <c r="I335" s="2">
        <v>-1335.98</v>
      </c>
      <c r="J335" s="2">
        <v>320.52999999999997</v>
      </c>
      <c r="K335" s="2">
        <f t="shared" si="11"/>
        <v>31732.290000000005</v>
      </c>
    </row>
    <row r="336" spans="1:11" x14ac:dyDescent="0.25">
      <c r="A336" s="3" t="s">
        <v>11</v>
      </c>
      <c r="B336" s="3" t="s">
        <v>11</v>
      </c>
      <c r="C336" s="2">
        <v>217397.2</v>
      </c>
      <c r="D336" s="2">
        <v>0</v>
      </c>
      <c r="E336" s="2">
        <v>0</v>
      </c>
      <c r="F336" s="2">
        <v>0</v>
      </c>
      <c r="G336" s="2">
        <v>0</v>
      </c>
      <c r="H336" s="2">
        <f t="shared" si="10"/>
        <v>217397.2</v>
      </c>
      <c r="I336" s="2">
        <v>-8695.4599999999991</v>
      </c>
      <c r="J336" s="2">
        <v>2087.0100000000002</v>
      </c>
      <c r="K336" s="2">
        <f t="shared" si="11"/>
        <v>206614.73</v>
      </c>
    </row>
    <row r="337" spans="1:11" x14ac:dyDescent="0.25">
      <c r="A337" s="3" t="s">
        <v>10</v>
      </c>
      <c r="B337" s="3" t="s">
        <v>10</v>
      </c>
      <c r="C337" s="2">
        <v>8056.16</v>
      </c>
      <c r="D337" s="2">
        <v>0</v>
      </c>
      <c r="E337" s="2">
        <v>0</v>
      </c>
      <c r="F337" s="2">
        <v>0</v>
      </c>
      <c r="G337" s="2">
        <v>0</v>
      </c>
      <c r="H337" s="2">
        <f t="shared" si="10"/>
        <v>8056.16</v>
      </c>
      <c r="I337" s="2">
        <v>-322.27</v>
      </c>
      <c r="J337" s="2">
        <v>77.34</v>
      </c>
      <c r="K337" s="2">
        <f t="shared" si="11"/>
        <v>7656.5499999999993</v>
      </c>
    </row>
    <row r="338" spans="1:11" x14ac:dyDescent="0.25">
      <c r="A338" s="3" t="s">
        <v>9</v>
      </c>
      <c r="B338" s="3" t="s">
        <v>8</v>
      </c>
      <c r="C338" s="2">
        <v>1559395.7</v>
      </c>
      <c r="D338" s="2">
        <v>0</v>
      </c>
      <c r="E338" s="2">
        <v>0</v>
      </c>
      <c r="F338" s="2">
        <v>0</v>
      </c>
      <c r="G338" s="2">
        <v>0</v>
      </c>
      <c r="H338" s="2">
        <f t="shared" si="10"/>
        <v>1559395.7</v>
      </c>
      <c r="I338" s="2">
        <v>-62321.78</v>
      </c>
      <c r="J338" s="2">
        <v>14970.74</v>
      </c>
      <c r="K338" s="2">
        <f t="shared" si="11"/>
        <v>1482103.18</v>
      </c>
    </row>
    <row r="339" spans="1:11" x14ac:dyDescent="0.25">
      <c r="A339" s="3" t="s">
        <v>7</v>
      </c>
      <c r="B339" s="3" t="s">
        <v>7</v>
      </c>
      <c r="C339" s="2">
        <v>33459.64</v>
      </c>
      <c r="D339" s="2">
        <v>0</v>
      </c>
      <c r="E339" s="2">
        <v>0</v>
      </c>
      <c r="F339" s="2">
        <v>0</v>
      </c>
      <c r="G339" s="2">
        <v>0</v>
      </c>
      <c r="H339" s="2">
        <f t="shared" si="10"/>
        <v>33459.64</v>
      </c>
      <c r="I339" s="2">
        <v>-1333.73</v>
      </c>
      <c r="J339" s="2">
        <v>321.26</v>
      </c>
      <c r="K339" s="2">
        <f t="shared" si="11"/>
        <v>31804.65</v>
      </c>
    </row>
    <row r="340" spans="1:11" x14ac:dyDescent="0.25">
      <c r="A340" s="3" t="s">
        <v>6</v>
      </c>
      <c r="B340" s="3" t="s">
        <v>6</v>
      </c>
      <c r="C340" s="2">
        <v>8436.18</v>
      </c>
      <c r="D340" s="2">
        <v>0</v>
      </c>
      <c r="E340" s="2">
        <v>0</v>
      </c>
      <c r="F340" s="2">
        <v>0</v>
      </c>
      <c r="G340" s="2">
        <v>0</v>
      </c>
      <c r="H340" s="2">
        <f t="shared" si="10"/>
        <v>8436.18</v>
      </c>
      <c r="I340" s="2">
        <v>-336.08</v>
      </c>
      <c r="J340" s="2">
        <v>81</v>
      </c>
      <c r="K340" s="2">
        <f t="shared" si="11"/>
        <v>8019.1</v>
      </c>
    </row>
    <row r="341" spans="1:11" x14ac:dyDescent="0.25">
      <c r="A341" s="3" t="s">
        <v>5</v>
      </c>
      <c r="B341" s="3" t="s">
        <v>5</v>
      </c>
      <c r="C341" s="2">
        <v>521183.35</v>
      </c>
      <c r="D341" s="2">
        <v>0</v>
      </c>
      <c r="E341" s="2">
        <v>0</v>
      </c>
      <c r="F341" s="2">
        <v>0</v>
      </c>
      <c r="G341" s="2">
        <v>0</v>
      </c>
      <c r="H341" s="2">
        <f t="shared" si="10"/>
        <v>521183.35</v>
      </c>
      <c r="I341" s="2">
        <v>-20847.39</v>
      </c>
      <c r="J341" s="2">
        <v>5003.3599999999997</v>
      </c>
      <c r="K341" s="2">
        <f t="shared" si="11"/>
        <v>495332.6</v>
      </c>
    </row>
    <row r="342" spans="1:11" x14ac:dyDescent="0.25">
      <c r="A342" s="3" t="s">
        <v>4</v>
      </c>
      <c r="B342" s="3" t="s">
        <v>4</v>
      </c>
      <c r="C342" s="2">
        <v>4853.99</v>
      </c>
      <c r="D342" s="2">
        <v>0</v>
      </c>
      <c r="E342" s="2">
        <v>0</v>
      </c>
      <c r="F342" s="2">
        <v>0</v>
      </c>
      <c r="G342" s="2">
        <v>0</v>
      </c>
      <c r="H342" s="2">
        <f t="shared" si="10"/>
        <v>4853.99</v>
      </c>
      <c r="I342" s="2">
        <v>-194.16</v>
      </c>
      <c r="J342" s="2">
        <v>93.2</v>
      </c>
      <c r="K342" s="2">
        <f t="shared" si="11"/>
        <v>4566.63</v>
      </c>
    </row>
    <row r="343" spans="1:11" x14ac:dyDescent="0.25">
      <c r="A343" s="3" t="s">
        <v>3</v>
      </c>
      <c r="B343" s="3" t="s">
        <v>3</v>
      </c>
      <c r="C343" s="2">
        <v>15822.3</v>
      </c>
      <c r="D343" s="2">
        <v>0</v>
      </c>
      <c r="E343" s="2">
        <v>0</v>
      </c>
      <c r="F343" s="2">
        <v>0</v>
      </c>
      <c r="G343" s="2">
        <v>0</v>
      </c>
      <c r="H343" s="2">
        <f t="shared" si="10"/>
        <v>15822.3</v>
      </c>
      <c r="I343" s="2">
        <v>-633</v>
      </c>
      <c r="J343" s="2">
        <v>151.88999999999999</v>
      </c>
      <c r="K343" s="2">
        <f t="shared" si="11"/>
        <v>15037.41</v>
      </c>
    </row>
    <row r="344" spans="1:11" x14ac:dyDescent="0.25">
      <c r="A344" s="3" t="s">
        <v>2</v>
      </c>
      <c r="B344" s="3" t="s">
        <v>2</v>
      </c>
      <c r="C344" s="2">
        <v>6377.7</v>
      </c>
      <c r="D344" s="2">
        <v>0</v>
      </c>
      <c r="E344" s="2">
        <v>0</v>
      </c>
      <c r="F344" s="2">
        <v>0</v>
      </c>
      <c r="G344" s="2">
        <v>0</v>
      </c>
      <c r="H344" s="2">
        <f t="shared" si="10"/>
        <v>6377.7</v>
      </c>
      <c r="I344" s="2">
        <v>-255</v>
      </c>
      <c r="J344" s="2">
        <v>61.23</v>
      </c>
      <c r="K344" s="2">
        <f t="shared" si="11"/>
        <v>6061.47</v>
      </c>
    </row>
    <row r="345" spans="1:11" x14ac:dyDescent="0.25">
      <c r="A345" s="3" t="s">
        <v>1</v>
      </c>
      <c r="B345" s="3" t="s">
        <v>0</v>
      </c>
      <c r="C345" s="2">
        <f>SUM(C6:C344)</f>
        <v>2092568153.6300008</v>
      </c>
      <c r="D345" s="2">
        <f>SUM(D6:D344)</f>
        <v>0</v>
      </c>
      <c r="E345" s="2">
        <f t="shared" ref="E345:K345" si="12">SUM(E6:E344)</f>
        <v>0</v>
      </c>
      <c r="F345" s="2">
        <f t="shared" si="12"/>
        <v>0</v>
      </c>
      <c r="G345" s="2">
        <f t="shared" si="12"/>
        <v>0</v>
      </c>
      <c r="H345" s="2">
        <f t="shared" si="12"/>
        <v>2092568153.6300008</v>
      </c>
      <c r="I345" s="2">
        <f t="shared" si="12"/>
        <v>-83604780.780000001</v>
      </c>
      <c r="J345" s="2">
        <f t="shared" si="12"/>
        <v>32392271.50999999</v>
      </c>
      <c r="K345" s="2">
        <f t="shared" si="12"/>
        <v>1976571101.3400006</v>
      </c>
    </row>
    <row r="346" spans="1:11" ht="0" hidden="1" customHeight="1" x14ac:dyDescent="0.25">
      <c r="C346" s="2">
        <f>SUM(C7:C345)</f>
        <v>4185062057.2600017</v>
      </c>
    </row>
    <row r="347" spans="1:11" ht="129.6" customHeight="1" x14ac:dyDescent="0.25"/>
  </sheetData>
  <autoFilter ref="A5:K346" xr:uid="{1B851610-564F-478B-AC8C-62D0E9AD7BA5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- #3</vt:lpstr>
      <vt:lpstr>'Receipt Data File - #3'!Print_Titles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Terri-Ann Fabinger</cp:lastModifiedBy>
  <cp:lastPrinted>2025-12-02T16:10:57Z</cp:lastPrinted>
  <dcterms:created xsi:type="dcterms:W3CDTF">2025-12-01T19:17:20Z</dcterms:created>
  <dcterms:modified xsi:type="dcterms:W3CDTF">2025-12-02T16:11:14Z</dcterms:modified>
</cp:coreProperties>
</file>