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4\"/>
    </mc:Choice>
  </mc:AlternateContent>
  <xr:revisionPtr revIDLastSave="0" documentId="13_ncr:1_{58633FC9-15FA-42B0-8385-06D546B6D652}" xr6:coauthVersionLast="47" xr6:coauthVersionMax="47" xr10:uidLastSave="{00000000-0000-0000-0000-000000000000}"/>
  <bookViews>
    <workbookView xWindow="28680" yWindow="-120" windowWidth="29040" windowHeight="15840" xr2:uid="{472E3D1B-DB97-4670-8822-F9639FC971E4}"/>
  </bookViews>
  <sheets>
    <sheet name="Receipt Data File - #4" sheetId="1" r:id="rId1"/>
  </sheets>
  <definedNames>
    <definedName name="_xlnm._FilterDatabase" localSheetId="0" hidden="1">'Receipt Data File - #4'!$A$5:$K$339</definedName>
    <definedName name="_xlnm.Print_Titles" localSheetId="0">'Receipt Data File - #4'!$1:$5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K6" i="1" s="1"/>
  <c r="D339" i="1" l="1"/>
  <c r="E339" i="1"/>
  <c r="F339" i="1"/>
  <c r="G339" i="1"/>
  <c r="I339" i="1"/>
  <c r="C339" i="1"/>
  <c r="K216" i="1"/>
  <c r="K217" i="1"/>
  <c r="K236" i="1"/>
  <c r="K237" i="1"/>
  <c r="K334" i="1"/>
  <c r="K335" i="1"/>
  <c r="J339" i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K175" i="1" s="1"/>
  <c r="H176" i="1"/>
  <c r="K176" i="1" s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K195" i="1" s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H217" i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H237" i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K287" i="1" s="1"/>
  <c r="H288" i="1"/>
  <c r="K288" i="1" s="1"/>
  <c r="H289" i="1"/>
  <c r="K289" i="1" s="1"/>
  <c r="H290" i="1"/>
  <c r="K290" i="1" s="1"/>
  <c r="H291" i="1"/>
  <c r="K291" i="1" s="1"/>
  <c r="H292" i="1"/>
  <c r="K292" i="1" s="1"/>
  <c r="H293" i="1"/>
  <c r="K293" i="1" s="1"/>
  <c r="H294" i="1"/>
  <c r="K294" i="1" s="1"/>
  <c r="H295" i="1"/>
  <c r="K295" i="1" s="1"/>
  <c r="H296" i="1"/>
  <c r="K296" i="1" s="1"/>
  <c r="H297" i="1"/>
  <c r="K297" i="1" s="1"/>
  <c r="H298" i="1"/>
  <c r="K298" i="1" s="1"/>
  <c r="H299" i="1"/>
  <c r="K299" i="1" s="1"/>
  <c r="H300" i="1"/>
  <c r="K300" i="1" s="1"/>
  <c r="H301" i="1"/>
  <c r="K301" i="1" s="1"/>
  <c r="H302" i="1"/>
  <c r="K302" i="1" s="1"/>
  <c r="H303" i="1"/>
  <c r="K303" i="1" s="1"/>
  <c r="H304" i="1"/>
  <c r="K304" i="1" s="1"/>
  <c r="H305" i="1"/>
  <c r="K305" i="1" s="1"/>
  <c r="H306" i="1"/>
  <c r="K306" i="1" s="1"/>
  <c r="H307" i="1"/>
  <c r="K307" i="1" s="1"/>
  <c r="H308" i="1"/>
  <c r="K308" i="1" s="1"/>
  <c r="H309" i="1"/>
  <c r="K309" i="1" s="1"/>
  <c r="H310" i="1"/>
  <c r="K310" i="1" s="1"/>
  <c r="H311" i="1"/>
  <c r="K311" i="1" s="1"/>
  <c r="H312" i="1"/>
  <c r="K312" i="1" s="1"/>
  <c r="H313" i="1"/>
  <c r="K313" i="1" s="1"/>
  <c r="H314" i="1"/>
  <c r="K314" i="1" s="1"/>
  <c r="H315" i="1"/>
  <c r="K315" i="1" s="1"/>
  <c r="H316" i="1"/>
  <c r="K316" i="1" s="1"/>
  <c r="H317" i="1"/>
  <c r="K317" i="1" s="1"/>
  <c r="H318" i="1"/>
  <c r="K318" i="1" s="1"/>
  <c r="H319" i="1"/>
  <c r="K319" i="1" s="1"/>
  <c r="H320" i="1"/>
  <c r="K320" i="1" s="1"/>
  <c r="H321" i="1"/>
  <c r="K321" i="1" s="1"/>
  <c r="H322" i="1"/>
  <c r="K322" i="1" s="1"/>
  <c r="H323" i="1"/>
  <c r="K323" i="1" s="1"/>
  <c r="H324" i="1"/>
  <c r="K324" i="1" s="1"/>
  <c r="H325" i="1"/>
  <c r="K325" i="1" s="1"/>
  <c r="H326" i="1"/>
  <c r="K326" i="1" s="1"/>
  <c r="H327" i="1"/>
  <c r="K327" i="1" s="1"/>
  <c r="H328" i="1"/>
  <c r="K328" i="1" s="1"/>
  <c r="H329" i="1"/>
  <c r="K329" i="1" s="1"/>
  <c r="H330" i="1"/>
  <c r="K330" i="1" s="1"/>
  <c r="H331" i="1"/>
  <c r="K331" i="1" s="1"/>
  <c r="H332" i="1"/>
  <c r="K332" i="1" s="1"/>
  <c r="H333" i="1"/>
  <c r="K333" i="1" s="1"/>
  <c r="H334" i="1"/>
  <c r="H335" i="1"/>
  <c r="H336" i="1"/>
  <c r="K336" i="1" s="1"/>
  <c r="H337" i="1"/>
  <c r="K337" i="1" s="1"/>
  <c r="H338" i="1"/>
  <c r="K338" i="1" s="1"/>
  <c r="H339" i="1" l="1"/>
  <c r="K339" i="1"/>
</calcChain>
</file>

<file path=xl/sharedStrings.xml><?xml version="1.0" encoding="utf-8"?>
<sst xmlns="http://schemas.openxmlformats.org/spreadsheetml/2006/main" count="682" uniqueCount="390">
  <si>
    <t>Tax Authority</t>
  </si>
  <si>
    <t>Fund</t>
  </si>
  <si>
    <t>Tax</t>
  </si>
  <si>
    <t>Fees</t>
  </si>
  <si>
    <t>Charges</t>
  </si>
  <si>
    <t>Penalty</t>
  </si>
  <si>
    <t>Interest</t>
  </si>
  <si>
    <t>Gross Distribution</t>
  </si>
  <si>
    <t>Discounts</t>
  </si>
  <si>
    <t>Commissions</t>
  </si>
  <si>
    <t>Net Distribution</t>
  </si>
  <si>
    <t>ACME IMPROVEMENT DIST 9 MAINT</t>
  </si>
  <si>
    <t>ACME IMPROVEMENT DIST A-I MAINT</t>
  </si>
  <si>
    <t>ACME IMPROVEMENT DIST A-V MAINT</t>
  </si>
  <si>
    <t>ACME IMPROVEMENT DIST A-VII MAINT</t>
  </si>
  <si>
    <t>ACME IMPROVEMENT DIST B-II MAINT</t>
  </si>
  <si>
    <t>ACME IMPROVEMENT DIST B-OAD MAINT</t>
  </si>
  <si>
    <t>ACME IMPROVEMENT DIST C-I MAINT</t>
  </si>
  <si>
    <t>ACME IMPROVEMENT DIST C-OAD MAINT</t>
  </si>
  <si>
    <t>ATLANTIS FIRE ASSESSMENT</t>
  </si>
  <si>
    <t>AVENIR CDD DEBT</t>
  </si>
  <si>
    <t>AVENIR CDD MAINT</t>
  </si>
  <si>
    <t>BANYAN CAY CDD DEBT</t>
  </si>
  <si>
    <t>BANYAN CAY CDD MAINT</t>
  </si>
  <si>
    <t>BEELINE COMMUNITY DEV DIST DEBT</t>
  </si>
  <si>
    <t>BOCA RATON FIRE OPERATIONS</t>
  </si>
  <si>
    <t>BOYNTON BEACH FIRE RESCUE ASSESSMENT</t>
  </si>
  <si>
    <t>BOYNTON FIRE RESCUE ASSESSMENT</t>
  </si>
  <si>
    <t>BOYNTON VILLAGE CDD DEBT</t>
  </si>
  <si>
    <t>BOYNTON VILLAGE CDD MAINT</t>
  </si>
  <si>
    <t>BRIGER COMM DEV DISTRCT MAINT</t>
  </si>
  <si>
    <t>BRIGER COMM DEV DISTRICT DEBT</t>
  </si>
  <si>
    <t>CAPTAINS KEY DEPENDENT DIST MAINT</t>
  </si>
  <si>
    <t>CHILDRENS SERVICES COUNCIL</t>
  </si>
  <si>
    <t>CITY BELLE GLADE STORMWATER ASSESSMENT</t>
  </si>
  <si>
    <t>BELLE GLADE STORM WATER</t>
  </si>
  <si>
    <t>CITY OF ATLANTIS</t>
  </si>
  <si>
    <t>CITY OF ATLANTIS-SOLID WASTE</t>
  </si>
  <si>
    <t>CITY OF BELLE GLADE</t>
  </si>
  <si>
    <t>CITY OF BOCA RATON</t>
  </si>
  <si>
    <t>CITY OF BOCA RATON DEBT</t>
  </si>
  <si>
    <t>CITY OF BOYNTON BEACH</t>
  </si>
  <si>
    <t>CITY OF DELRAY BCH STORMWATER</t>
  </si>
  <si>
    <t>DELRAY BCH STORM WATER UTILITY</t>
  </si>
  <si>
    <t>CITY OF DELRAY BEACH</t>
  </si>
  <si>
    <t>CITY OF DELRAY BEACH DEBT</t>
  </si>
  <si>
    <t>CITY OF DELRAY BEACH DDA</t>
  </si>
  <si>
    <t>CITY OF GREENACRES</t>
  </si>
  <si>
    <t>CITY OF LAKE WORTH BEACH</t>
  </si>
  <si>
    <t>CITY OF LAKE WORTH BEACH DEBT</t>
  </si>
  <si>
    <t>CITY OF PAHOKEE</t>
  </si>
  <si>
    <t>CITY OF PALM BEACH GARDENS</t>
  </si>
  <si>
    <t>CITY OF RIVIERA BEACH</t>
  </si>
  <si>
    <t>CITY OF SOUTH BAY</t>
  </si>
  <si>
    <t>CITY OF WEST PALM BEACH</t>
  </si>
  <si>
    <t>CITY OF WEST PALM BEACH DEBT</t>
  </si>
  <si>
    <t>CITY OF WEST PALM BEACH DDA</t>
  </si>
  <si>
    <t>CITY OF WEST PALM BEACH FIRE</t>
  </si>
  <si>
    <t>WEST PALM BEACH FIRE PROTECTION</t>
  </si>
  <si>
    <t>CITY OF WESTLAKE</t>
  </si>
  <si>
    <t>COUNTY</t>
  </si>
  <si>
    <t>GO 24 DS WORK/AFFORD/HOUSING</t>
  </si>
  <si>
    <t>GO REFUNDING WATERFRONT ACCESS 2014</t>
  </si>
  <si>
    <t>CYPRESS GROVE COMM DEV DIST MAINT</t>
  </si>
  <si>
    <t>CYPRESS LAKES COMM DEV DIST DEBT</t>
  </si>
  <si>
    <t>CYPRESS LAKES COMM DEV DIST MAINT</t>
  </si>
  <si>
    <t>EAA ENVIRON PROTECTION DIST</t>
  </si>
  <si>
    <t>EAST BEACH WATER CONTROL DISTRICT MAINT</t>
  </si>
  <si>
    <t>F.I.N.D.</t>
  </si>
  <si>
    <t>FIRE/RESCUE MSTU</t>
  </si>
  <si>
    <t>FL GREEN FIN AUTH - LANTANA</t>
  </si>
  <si>
    <t>FL RES &amp; ENERGY DIST (FRED)</t>
  </si>
  <si>
    <t>FLORIDA PACE</t>
  </si>
  <si>
    <t>FOREST OAKS CDD DEBT</t>
  </si>
  <si>
    <t>FOREST OAKS CDD MAINT</t>
  </si>
  <si>
    <t>GREATER BOCA RATON BH &amp; PK DIST</t>
  </si>
  <si>
    <t>GREEN CORR PROP ASMT CLEAN ENERGY (PACE)</t>
  </si>
  <si>
    <t>GULFSTREAM POLO CDD DEBT</t>
  </si>
  <si>
    <t>GULFSTREAM POLO CDD MAINT</t>
  </si>
  <si>
    <t>HAMAL COMMUNITY DEV DIST DEBT</t>
  </si>
  <si>
    <t>HAMAL COMMUNITY DEV DIST MAINT</t>
  </si>
  <si>
    <t>HAVERHILL SOLID WASTE</t>
  </si>
  <si>
    <t>HIGH RIDGE/QUANTUM CDD MAINT</t>
  </si>
  <si>
    <t>HYPOLUXO/HAVERHILL COMM DEV DEBT</t>
  </si>
  <si>
    <t>HYPOLUXO/HAVERHILL COMM DEV MAINT</t>
  </si>
  <si>
    <t>INDIAN TRAIL IMPROV DIST 20 - DEBT</t>
  </si>
  <si>
    <t>INDIAN TRAIL IMPROV DIST 20 DEBT</t>
  </si>
  <si>
    <t>INDIAN TRAIL IMPROV DIST 20 - MAINT</t>
  </si>
  <si>
    <t>INDIAN TRAIL IMPROV DIST 20 MAINT</t>
  </si>
  <si>
    <t>INDIAN TRAIL IMPROV DIST R-3</t>
  </si>
  <si>
    <t>INDIAN TRAIL IMPRVM DIST M-2-L MAINT</t>
  </si>
  <si>
    <t>INDIAN TRAIL IMPRVMENT DIST 6B MAINT</t>
  </si>
  <si>
    <t>INDIAN TRAIL IMPRVMNT DIST 1 MAINT</t>
  </si>
  <si>
    <t>INDIAN TRAIL IMPRVMNT DIST 10 MAINT</t>
  </si>
  <si>
    <t>INDIAN TRAIL IMPRVMNT DIST 10A MAINT</t>
  </si>
  <si>
    <t>INDIAN TRAIL IMPRVMNT DIST 12A MAINT</t>
  </si>
  <si>
    <t>INDIAN TRAIL IMPRVMNT DIST 12B MAINT</t>
  </si>
  <si>
    <t>INDIAN TRAIL IMPRVMNT DIST 12C MAINT</t>
  </si>
  <si>
    <t>INDIAN TRAIL IMPRVMNT DIST 13 MAINT</t>
  </si>
  <si>
    <t>INDIAN TRAIL IMPRVMNT DIST 13A MAINT</t>
  </si>
  <si>
    <t>INDIAN TRAIL IMPRVMNT DIST 14 MAINT</t>
  </si>
  <si>
    <t>INDIAN TRAIL IMPRVMNT DIST 14A MAINT</t>
  </si>
  <si>
    <t>INDIAN TRAIL IMPRVMNT DIST 17 MAINT</t>
  </si>
  <si>
    <t>INDIAN TRAIL IMPRVMNT DIST 18 DEBT</t>
  </si>
  <si>
    <t>INDIAN TRAIL IMPRVMNT DIST 18 MAINT</t>
  </si>
  <si>
    <t>INDIAN TRAIL IMPRVMNT DIST 1A MAINT</t>
  </si>
  <si>
    <t>INDIAN TRAIL IMPRVMNT DIST 2 MAINT</t>
  </si>
  <si>
    <t>INDIAN TRAIL IMPRVMNT DIST 2A MAINT</t>
  </si>
  <si>
    <t>INDIAN TRAIL IMPRVMNT DIST 2K MAINT</t>
  </si>
  <si>
    <t>INDIAN TRAIL IMPRVMNT DIST 3 MAINT</t>
  </si>
  <si>
    <t>INDIAN TRAIL IMPRVMNT DIST 3A MAINT</t>
  </si>
  <si>
    <t>INDIAN TRAIL IMPRVMNT DIST 4 MAINT</t>
  </si>
  <si>
    <t>INDIAN TRAIL IMPRVMNT DIST 4A MAINT</t>
  </si>
  <si>
    <t>INDIAN TRAIL IMPRVMNT DIST 5 MAINT</t>
  </si>
  <si>
    <t>INDIAN TRAIL IMPRVMNT DIST 5A MAINT</t>
  </si>
  <si>
    <t>INDIAN TRAIL IMPRVMNT DIST 6A MAINT</t>
  </si>
  <si>
    <t>INDIAN TRAIL IMPRVMNT DIST 7A MAINT</t>
  </si>
  <si>
    <t>INDIAN TRAIL IMPRVMNT DIST 9 MAINT</t>
  </si>
  <si>
    <t>INDIAN TRAIL IMPRVMNT DIST 9A MAINT</t>
  </si>
  <si>
    <t>INDIAN TRAIL IMPRVMNT DIST M1S MAINT</t>
  </si>
  <si>
    <t>INDIAN TRAIL IMPRVMNT DIST M2D MAINT</t>
  </si>
  <si>
    <t>INDIAN TRAIL IMPRVMNT DST 7 MAINT</t>
  </si>
  <si>
    <t>JOURNEYS END COMM DEV DIST DEBT</t>
  </si>
  <si>
    <t>JOURNEYS END COMM DEV DIST MAINT</t>
  </si>
  <si>
    <t>JUNO BEACH - SOLID WASTE</t>
  </si>
  <si>
    <t>JUNO REFUSE COLLECTION</t>
  </si>
  <si>
    <t>JUPITER FIRE MSTU</t>
  </si>
  <si>
    <t>JUPITER INLET COLONY</t>
  </si>
  <si>
    <t>JUPITER INLET COLONY NBHD REHAB PROJ</t>
  </si>
  <si>
    <t>JUPITER INLET DISTRICT</t>
  </si>
  <si>
    <t>JUPITER INLET UG UTILITY</t>
  </si>
  <si>
    <t>JUPITER RIVER ESTATES</t>
  </si>
  <si>
    <t>LAKE WORTH - REFUSE COLLECTION</t>
  </si>
  <si>
    <t>LAKE WORTH - STORMWATER</t>
  </si>
  <si>
    <t>LAKE WORTH DRAINAGE DISTRICT MAINT</t>
  </si>
  <si>
    <t>LIBRARY</t>
  </si>
  <si>
    <t>LOX GROVES WCD NAR1 MAINT</t>
  </si>
  <si>
    <t>LOX GROVES WCD NCR1 MAINT</t>
  </si>
  <si>
    <t>LOX GROVES WCD NDR1 MAINT</t>
  </si>
  <si>
    <t>LOX GROVES WCD SCR1 MAINT</t>
  </si>
  <si>
    <t>LOXAHATCHEE GROVES WCD MAINT</t>
  </si>
  <si>
    <t>LOXAHATCHEE RIVER ENVIRONMENT</t>
  </si>
  <si>
    <t>LOXAHATCHEE RIVER DISTRICT</t>
  </si>
  <si>
    <t>MARSH HARBOUR COMM DEV DIST DEBT</t>
  </si>
  <si>
    <t>MARSH HARBOUR COMM DEV DIST MAINT</t>
  </si>
  <si>
    <t>MEDITERRANEA CDD DEBT</t>
  </si>
  <si>
    <t>MEDITERRANEA CDD MAINT</t>
  </si>
  <si>
    <t>MONTEREY/CONGRESS CDD DEBT</t>
  </si>
  <si>
    <t>MONTEREY/CONGRESS CDD MAINT</t>
  </si>
  <si>
    <t>N.P.B. CO. IMPROV. DIST. 2C DEBT</t>
  </si>
  <si>
    <t>NPB CO IMPROVEMENT DIST 18 APT DEBT</t>
  </si>
  <si>
    <t>N.P.B. CO. IMPROV. DIST. 2C MAINT</t>
  </si>
  <si>
    <t>NPB CO IMPROVEMENT DIST 18 APT MAINT</t>
  </si>
  <si>
    <t>NORTH PALM BEACH - STORMWATER</t>
  </si>
  <si>
    <t>NPB CO IMP DIST UNIT 3 PAR MAINT</t>
  </si>
  <si>
    <t>NPB CO IMPROVE DIST 19A MAINT</t>
  </si>
  <si>
    <t>NPB CO IMPROVE DIST 19A MAINT FLAT</t>
  </si>
  <si>
    <t>NPB CO IMPROVE DIST 27B CND DEBT</t>
  </si>
  <si>
    <t>NPB CO IMPROVE DIST 27B CND MAINT</t>
  </si>
  <si>
    <t>NPB CO IMPROVE DIST 27B SFR DEBT</t>
  </si>
  <si>
    <t>NPB CO IMPROVE DIST 27B SFR MAINT</t>
  </si>
  <si>
    <t>NPB CO IMPROVE DIST 27B TH DEBT</t>
  </si>
  <si>
    <t>NPB CO IMPROVE DIST 27B TH MAINT</t>
  </si>
  <si>
    <t>NPB CO IMPROVE DIST 2B MFR DEBT</t>
  </si>
  <si>
    <t>NPB CO IMPROVE DIST 2B MFR MAINT</t>
  </si>
  <si>
    <t>NPB CO IMPROVE DIST 2B SFC DEBT</t>
  </si>
  <si>
    <t>NPB CO IMPROVE DIST 2B SFC MAINT</t>
  </si>
  <si>
    <t>NPB CO IMPROVE DIST 2B SFE DEBT</t>
  </si>
  <si>
    <t>NPB CO IMPROVE DIST 2B SFE MAINT</t>
  </si>
  <si>
    <t>NPB CO IMPROVE DIST 44 DEBT</t>
  </si>
  <si>
    <t>NPB CO IMPROVEMENT DIST 44 DEBT</t>
  </si>
  <si>
    <t>NPB CO IMPROVE DIST 44 DEBT FLAT</t>
  </si>
  <si>
    <t>NPB CO IMPROVEMENT DIST 44 DEBT FLAT</t>
  </si>
  <si>
    <t>NPB CO IMPROVE DIST 47A MAINT</t>
  </si>
  <si>
    <t>NPB CO IMPROVE DIST 49 MAINT</t>
  </si>
  <si>
    <t>NPB CO IMPROVE DST 5-C MAINT</t>
  </si>
  <si>
    <t>NPB CO IMPROVE UNIT 12-28 MAINT</t>
  </si>
  <si>
    <t>NPB CO IMPROVE UNIT 12-28-31 MAINT</t>
  </si>
  <si>
    <t>NPB CO IMPROVE UNIT 38 MAINT</t>
  </si>
  <si>
    <t>NPB CO IMPROVE UNIT 43 DEBT FLAT</t>
  </si>
  <si>
    <t>NPB CO IMPROVE UNIT 43 MAINT FLAT</t>
  </si>
  <si>
    <t>NPB CO IMPROVE UNIT 5D MAINT</t>
  </si>
  <si>
    <t>NPB CO IMPROVE UNIT 5E MAINT</t>
  </si>
  <si>
    <t>NPB CO IMPROVE UNIT 9B CO DEBT</t>
  </si>
  <si>
    <t>NPB CO IMPROVE UNIT 9B COM DEBT</t>
  </si>
  <si>
    <t>NPB CO IMPROVE UNIT 9B CO MAINT</t>
  </si>
  <si>
    <t>NPB CO IMPROVE UNIT 9B COM MAINT</t>
  </si>
  <si>
    <t>NPB CO IMPROVE UNIT 9B GC DEBT</t>
  </si>
  <si>
    <t>NPB CO IMPROVE UNIT 9B GC MAINT</t>
  </si>
  <si>
    <t>NPB CO IMPROVE UNIT 9B RE DEBT</t>
  </si>
  <si>
    <t>NPB CO IMPROVE UNIT 9B RES DEBT</t>
  </si>
  <si>
    <t>NPB CO IMPROVE UNIT 9B RE MAINT</t>
  </si>
  <si>
    <t>NPB CO IMPROVE UNIT 9B RES MAINT</t>
  </si>
  <si>
    <t>NPB CO IMPROVEMENT 36-CONDO MAINT</t>
  </si>
  <si>
    <t>NPB CO IMPROVEMENT 43 COM DEBT</t>
  </si>
  <si>
    <t>NPB CO IMPROVEMENT 43 COM MAINT</t>
  </si>
  <si>
    <t>NPB CO IMPROVEMENT 43 GPR DEBT FLAT</t>
  </si>
  <si>
    <t>NPB CO IMPROVEMENT 43 GPR MAINT FLAT</t>
  </si>
  <si>
    <t>NPB CO IMPROVEMENT 43 SFO DEBT</t>
  </si>
  <si>
    <t>NPB CO IMPROVEMENT 43 SFO MAINT</t>
  </si>
  <si>
    <t>NPB CO IMPROVEMENT DIST 1 MAINT</t>
  </si>
  <si>
    <t>NPB CO IMPROVEMENT DIST 11 MAINT</t>
  </si>
  <si>
    <t>NPB CO IMPROVEMENT DIST 11A MAINT</t>
  </si>
  <si>
    <t>NPB CO IMPROVEMENT DIST 12 MAINT</t>
  </si>
  <si>
    <t>NPB CO IMPROVEMENT DIST 12A MAINT</t>
  </si>
  <si>
    <t>NPB CO IMPROVEMENT DIST 14B MAINT</t>
  </si>
  <si>
    <t>NPB CO IMPROVEMENT DIST 15 MAINT</t>
  </si>
  <si>
    <t>NPB CO IMPROVEMENT DIST 16 DEBT</t>
  </si>
  <si>
    <t>NPB CO IMPROVEMENT DIST 16 MAINT</t>
  </si>
  <si>
    <t>NPB CO IMPROVEMENT DIST 18 MAINT</t>
  </si>
  <si>
    <t>NPB CO IMPROVEMENT DIST 2 MAINT</t>
  </si>
  <si>
    <t>NPB CO IMPROVEMENT DIST 20A MAINT</t>
  </si>
  <si>
    <t>NPB CO IMPROVEMENT DIST 20B MAINT</t>
  </si>
  <si>
    <t>NPB CO IMPROVEMENT DIST 20C MAINT</t>
  </si>
  <si>
    <t>NPB CO IMPROVEMENT DIST 20D MAINT</t>
  </si>
  <si>
    <t>NPB CO IMPROVEMENT DIST 21 MAINT</t>
  </si>
  <si>
    <t>NPB CO IMPROVEMENT DIST 23 MAINT</t>
  </si>
  <si>
    <t>NPB CO IMPROVEMENT DIST 29 MAINT</t>
  </si>
  <si>
    <t>NPB CO IMPROVEMENT DIST 3 MAINT</t>
  </si>
  <si>
    <t>NPB CO IMPROVEMENT DIST 4 MAINT</t>
  </si>
  <si>
    <t>NPB CO IMPROVEMENT DIST 41-2 MAINT</t>
  </si>
  <si>
    <t>NPB CO IMPROVEMENT DIST 44 MAINT</t>
  </si>
  <si>
    <t>NPB CO IMPROVEMENT DIST 44 MAINT FLAT</t>
  </si>
  <si>
    <t>NPB CO IMPROVEMENT DIST 47 MAINT</t>
  </si>
  <si>
    <t>NPB CO IMPROVEMENT DIST 5 MAINT</t>
  </si>
  <si>
    <t>NPB CO IMPROVEMENT DIST 5A MAINT</t>
  </si>
  <si>
    <t>NPB CO IMPROVEMENT DIST 7 MAINT</t>
  </si>
  <si>
    <t>NPB CO IMPROVEMENT DIST 9 MAINT</t>
  </si>
  <si>
    <t>NPB CO IMPROVEMENT UNIT 02-28 MAINT</t>
  </si>
  <si>
    <t>NPB CO IMPROVEMENT UNIT 14-26 MAINT</t>
  </si>
  <si>
    <t>NPB CO IMPROVEMENT UNIT 24A MAINT</t>
  </si>
  <si>
    <t>NPB CO IMPROVEMENT UNIT 28 MAINT</t>
  </si>
  <si>
    <t>NPB CO IMPROVEMENT UNIT 28-3 MAINT</t>
  </si>
  <si>
    <t>NPB CO IMPROVEMENT UNIT 28-31 MAINT</t>
  </si>
  <si>
    <t>NPB CO IMPROVEMENT UNIT 2A DEBT</t>
  </si>
  <si>
    <t>NPB CO IMPROVEMENT UNIT 2A MAINT</t>
  </si>
  <si>
    <t>NPB CO IMPROVEMENT UNIT 32 MAINT</t>
  </si>
  <si>
    <t>NPB CO IMPROVEMENT UNIT 32A MAINT</t>
  </si>
  <si>
    <t>NPB CO IMPROVEMENT UNIT 33 MAINT</t>
  </si>
  <si>
    <t>NPB CO IMPROVEMENT UNIT 34 MAINT</t>
  </si>
  <si>
    <t>NPB CO IMPROVEMENT UNIT 3A DEBT</t>
  </si>
  <si>
    <t>NPB CO IMPROVEMENT UNIT 3A MAINT</t>
  </si>
  <si>
    <t>NPB CO IMPROVEMENT UNIT 43 DEBT</t>
  </si>
  <si>
    <t>NPB CO IMPROVEMENT UNIT 43 MFA DEBT</t>
  </si>
  <si>
    <t>NPB CO IMPROVEMENT UNIT 43 SFP DEBT</t>
  </si>
  <si>
    <t>NPB CO IMPROVEMENT UNIT 43 MAINT</t>
  </si>
  <si>
    <t>NPB CO IMPROVEMENT UNIT 43 MFA MAINT</t>
  </si>
  <si>
    <t>NPB CO IMPROVEMENT UNIT 43 SFP MAINT</t>
  </si>
  <si>
    <t>NPB CO IMPROVEMENT UNIT 45 DEBT</t>
  </si>
  <si>
    <t>NPB CO IMPROVEMENT UNIT 45 MAINT</t>
  </si>
  <si>
    <t>NPB CO IMPROVEMENT UNIT 5-B MAINT</t>
  </si>
  <si>
    <t>NPB CO. IMPROV DIST 14A-2 MAINT</t>
  </si>
  <si>
    <t>NPB CO IMPROVEMENT DIST 14A-26 MAINT</t>
  </si>
  <si>
    <t>NPB CO. IMPROV DIST UNIT 46 DEBT</t>
  </si>
  <si>
    <t>NPB CO. IMPROV DIST UNIT 46 DEBT FLAT</t>
  </si>
  <si>
    <t>NPB CO. IMPROV DIST UNIT 46 MAINT</t>
  </si>
  <si>
    <t>NPB CO. IMPROV DIST UNIT 46 MAINT FLAT</t>
  </si>
  <si>
    <t>NPB CO. IMPROV. DIST. 53 DEBT</t>
  </si>
  <si>
    <t>NPB CO. IMPROV. DIST. 53 MAINT</t>
  </si>
  <si>
    <t>NPB HEIGHTS WATER CTL DIST MAINT FLAT</t>
  </si>
  <si>
    <t>NPB HEIGHTS WCD SUB 1 MAINT FLAT</t>
  </si>
  <si>
    <t>NUISANCE/LOT/REINSPECT SRV-LW</t>
  </si>
  <si>
    <t>LAKE WORTH NUISANCE/LOT/REINSPECT SRV</t>
  </si>
  <si>
    <t>OLD PALM COMM DEV DISTRICT DEBT</t>
  </si>
  <si>
    <t>OLD PALM COMM DEV DISTRICT MAINT</t>
  </si>
  <si>
    <t>OSPREY OAKS CDD DEBT</t>
  </si>
  <si>
    <t>OSPREY OAKS CDD MAINT</t>
  </si>
  <si>
    <t>PAHOKEE WATER CONTROL DIST MAINT</t>
  </si>
  <si>
    <t>PALM BEACH PLANTATION CDD DEBT</t>
  </si>
  <si>
    <t>PALM BEACH PLANTATION CDD MAINT</t>
  </si>
  <si>
    <t>PALM BEACH UNDERGROUND UTILITIES</t>
  </si>
  <si>
    <t>PALM SPRINGS STORMWATER</t>
  </si>
  <si>
    <t>PBC HEALTH CARE DISTRICT</t>
  </si>
  <si>
    <t>PBC MSBU HYDRANT MAINT/RENTAL BOCA RATON</t>
  </si>
  <si>
    <t>BOCA RATON FIRE HYDRANT</t>
  </si>
  <si>
    <t>PBC NUISANCE/BLDG ABATEMENT ASSESSMENT</t>
  </si>
  <si>
    <t>PBC NUISANCE/LOT/REINSPECT SRV</t>
  </si>
  <si>
    <t>PBC ROAD IMPROVE ASSESSMENT</t>
  </si>
  <si>
    <t>PBC UTILITY ASSESSMENT</t>
  </si>
  <si>
    <t>P.B.C. UTILITY ASSESSMENT</t>
  </si>
  <si>
    <t>PELICAN LAKE WATER CONT DIST MAINT</t>
  </si>
  <si>
    <t>PERUVIAN STREETSCAPE IMP</t>
  </si>
  <si>
    <t>PINE TREE WATER CONTROL UNIT 1 MAINT</t>
  </si>
  <si>
    <t>PINE TREE WATER CONTROL UNIT 2 MAINT</t>
  </si>
  <si>
    <t>RENAISSANCE COMMONS CDD DEBT</t>
  </si>
  <si>
    <t>RENAISSANCE COMMONS CDD MAINT</t>
  </si>
  <si>
    <t>RIVIERA BEACH FIRE HYDRANT</t>
  </si>
  <si>
    <t>SADDLE TRL PK S NBHD IMPROV</t>
  </si>
  <si>
    <t>SCHOOL</t>
  </si>
  <si>
    <t>SCHOOL LOCAL</t>
  </si>
  <si>
    <t>SCHOOL STATE</t>
  </si>
  <si>
    <t>SEMINOLE IMPROVEMENT DISTRICT MAINT</t>
  </si>
  <si>
    <t>SEMINOLE WCD UNIT 3 MAINT</t>
  </si>
  <si>
    <t>SEWAGE PROJ LK CLARKE SHORES</t>
  </si>
  <si>
    <t>SFWMD - AGRICULTURAL PRIVILEGE TAX-EVERGLADES</t>
  </si>
  <si>
    <t>SFWMD-EAA PRIVILEGE TAX</t>
  </si>
  <si>
    <t>SHAWANO WATER CONTROL DIST MAINT</t>
  </si>
  <si>
    <t>SO FLA WATER MANAGEMENT DIST.</t>
  </si>
  <si>
    <t>SFWMD EVERGLADES CONST PROJECT</t>
  </si>
  <si>
    <t>SO FLA WATER MGMT - OKEE BASIN</t>
  </si>
  <si>
    <t>SOLID WASTE - GREENACRES</t>
  </si>
  <si>
    <t>SOLID WASTE - LAKE PARK</t>
  </si>
  <si>
    <t>LAKE PARK REFUSE COLLECTION</t>
  </si>
  <si>
    <t>SOLID WASTE - LANTANA</t>
  </si>
  <si>
    <t>SOLID WASTE - LOXAHATCHEE GROVES</t>
  </si>
  <si>
    <t>LOXAHATCHEE GROVES SOLID WASTE</t>
  </si>
  <si>
    <t>SOLID WASTE - PALM BEACH</t>
  </si>
  <si>
    <t>SOLID WASTE - WESTLAKE</t>
  </si>
  <si>
    <t>SOLID WASTE AUTHORITY OF PBC</t>
  </si>
  <si>
    <t>SOLID WASTE AUTHORITY</t>
  </si>
  <si>
    <t>SONOMA BAY COMM DEV DIST DEBT</t>
  </si>
  <si>
    <t>SONOMA BAY COMM DEV DIST MAINT</t>
  </si>
  <si>
    <t>SOUTH FLORIDA CONSERVANCY DIST MAINT</t>
  </si>
  <si>
    <t>SOUTH INDIAN RIVER WCD UNIT 01 MAINT</t>
  </si>
  <si>
    <t>SOUTH INDIAN RIVER WCD UNIT 01 MAINT FLAT</t>
  </si>
  <si>
    <t>SOUTH INDIAN RIVER WCD UNIT 01X MAINT</t>
  </si>
  <si>
    <t>SO. INDIAN RIVER WCD UNIT 01X MAINT</t>
  </si>
  <si>
    <t>SOUTH INDIAN RIVER WCD UNIT 01X MAINT FLAT</t>
  </si>
  <si>
    <t>SO. INDIAN RIVER WCD UNIT 01X MAINT FLAT</t>
  </si>
  <si>
    <t>SOUTH INDIAN RIVER WCD UNIT 2 DEBT FLAT</t>
  </si>
  <si>
    <t>SOUTH INDIAN RIVER WCD UNIT 2 MAINT</t>
  </si>
  <si>
    <t>SOUTH INDIAN RIVER WCD UNIT 2  MAINT</t>
  </si>
  <si>
    <t>SOUTH INDIAN RIVER WCD UNIT 2 MAINT FLAT</t>
  </si>
  <si>
    <t>SOUTH INDIAN RIVER WCD UNIT 2  MAINT FLAT</t>
  </si>
  <si>
    <t>SOUTH INDIAN RIVER WCD UNIT 2X DEBT FLAT</t>
  </si>
  <si>
    <t>SOUTH INDIAN RIVER WCD UNIT 2X MAINT</t>
  </si>
  <si>
    <t>SOUTH INDIAN RIVER WCD UNIT 2X MAINT FLAT</t>
  </si>
  <si>
    <t>SOUTH INDIAN RIVER WCD UNIT 8 MAINT</t>
  </si>
  <si>
    <t>SO. INDIAN RIVER WCD UNIT 8 MAINT</t>
  </si>
  <si>
    <t>SOUTH INDIAN RIVER WCD UNIT 8 MAINT FLAT</t>
  </si>
  <si>
    <t>SO. INDIAN RIVER WCD UNIT 8 MAINT FLAT</t>
  </si>
  <si>
    <t>SOUTH INDIAN RIVER WCD UNIT 9 MAINT</t>
  </si>
  <si>
    <t>SO. INDIAN RIVER WCD UNIT 9 MAINT</t>
  </si>
  <si>
    <t>SOUTH INDIAN RIVER WCD UNIT 9 MAINT FLAT</t>
  </si>
  <si>
    <t>SO. INDIAN RIVER WCD UNIT 9 MAINT FLAT</t>
  </si>
  <si>
    <t>SOUTH INDIAN RIVER WCD UNIT TA DEBT FLAT</t>
  </si>
  <si>
    <t>SOUTH INDIAN RIVER WCD UNIT TC DEBT FLAT</t>
  </si>
  <si>
    <t>SO. INDIAN RIVER WCD UNIT TC DEBT FLAT</t>
  </si>
  <si>
    <t>SOUTH SHORE DRAIN DIST UNIT I MAINT</t>
  </si>
  <si>
    <t>TEQUESTA REFUSE COLLECTION</t>
  </si>
  <si>
    <t>TEQUESTA STORM WATER UTILITY</t>
  </si>
  <si>
    <t>TERRACINA COMM DEV DISTRICT DEBT</t>
  </si>
  <si>
    <t>TERRACINA COMM DEV DISTRICT MAINT</t>
  </si>
  <si>
    <t>THOUSAND OAKS CDD DEBT</t>
  </si>
  <si>
    <t>THOUSAND OAKS CDD MAINT</t>
  </si>
  <si>
    <t>TOWN OF BRINY BREEZES</t>
  </si>
  <si>
    <t>TOWN OF GULF STREAM</t>
  </si>
  <si>
    <t>TOWN OF HAVERHILL</t>
  </si>
  <si>
    <t>TOWN OF HIGHLAND BEACH</t>
  </si>
  <si>
    <t>TOWN OF HIGHLAND BEACH DEBT</t>
  </si>
  <si>
    <t>TOWN OF HYPOLUXO</t>
  </si>
  <si>
    <t>TOWN OF HYPOLUXO - SEWER</t>
  </si>
  <si>
    <t>TOWN OF JUNO BEACH</t>
  </si>
  <si>
    <t>TOWN OF JUPITER</t>
  </si>
  <si>
    <t>TOWN OF LAKE CLARKE SHORES</t>
  </si>
  <si>
    <t>TOWN OF LAKE PARK</t>
  </si>
  <si>
    <t>TOWN OF LAKE PARK STORMWATER</t>
  </si>
  <si>
    <t>TOWN OF LANTANA</t>
  </si>
  <si>
    <t>TOWN OF LANTANA-STORMWATER UTILITY ASSESSMENT</t>
  </si>
  <si>
    <t>TOWN OF LOXAHATCHEE GROVES</t>
  </si>
  <si>
    <t>TOWN OF MANALAPAN</t>
  </si>
  <si>
    <t>TOWN OF MANGONIA PARK</t>
  </si>
  <si>
    <t>TOWN OF OCEAN RIDGE</t>
  </si>
  <si>
    <t>TOWN OF PALM BEACH</t>
  </si>
  <si>
    <t>TOWN OF PALM BEACH SHORES</t>
  </si>
  <si>
    <t>TOWN OF PALM BEACH SHORES DEBT</t>
  </si>
  <si>
    <t>TOWN OF SOUTH PALM BEACH</t>
  </si>
  <si>
    <t>VILLAGE OF GOLF</t>
  </si>
  <si>
    <t>VILLAGE OF NORTH PALM BEACH</t>
  </si>
  <si>
    <t>VILLAGE OF PALM SPRINGS</t>
  </si>
  <si>
    <t>VILLAGE OF PALM SPRINGS DEBT</t>
  </si>
  <si>
    <t>VILLAGE OF PALM SPRINGS SOLID WASTE</t>
  </si>
  <si>
    <t>VILLAGE OF ROYAL PALM BEACH</t>
  </si>
  <si>
    <t>VILLAGE OF TEQUESTA</t>
  </si>
  <si>
    <t>VILLAGE OF WELLINGTON</t>
  </si>
  <si>
    <t>VISTA COMM DEV DIST MAINT</t>
  </si>
  <si>
    <t>VISTA COMM DEV DISTRICT DEBT</t>
  </si>
  <si>
    <t>WATER/RD IMPRV &amp; INFRSTR-PBG</t>
  </si>
  <si>
    <t>WELLINGTON SOLID WASTE</t>
  </si>
  <si>
    <t>WELLINGTON REFUSE COLLECTION</t>
  </si>
  <si>
    <t>WINSTON TRAILS COMM DEV DIST DEBT</t>
  </si>
  <si>
    <t>WINSTON TRAILS COMM DEV DIST MAINT</t>
  </si>
  <si>
    <t>WORTH AVE COMMERCIAL DISTRICT</t>
  </si>
  <si>
    <t>WYNDAM PARK COMM DEV DIST DEBT</t>
  </si>
  <si>
    <t>WYNDAM PARK COMM DEV DIST MAINT</t>
  </si>
  <si>
    <t/>
  </si>
  <si>
    <t>Grand Total</t>
  </si>
  <si>
    <t>RECEIPT OF DEPOSIT OF COUNTY FUNDS</t>
  </si>
  <si>
    <t>(AS PROVIDED BY SEC. 136.03, F.S.)</t>
  </si>
  <si>
    <t>RECEIPT DATE:  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</si>
</sst>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top" wrapText="1" readingOrder="1"/>
    </xf>
    <xf numFmtId="0" fontId="2" fillId="0" borderId="0" xfId="0" applyFont="1"/>
    <xf numFmtId="0" fontId="1" fillId="0" borderId="1" xfId="0" applyFont="1" applyBorder="1" applyAlignment="1">
      <alignment vertical="top" wrapText="1" readingOrder="1"/>
    </xf>
    <xf numFmtId="164" fontId="1" fillId="0" borderId="1" xfId="0" applyNumberFormat="1" applyFont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F33B9011-0505-4965-AB5F-4FFA8D3A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5A4A-7EF8-420B-A1B2-49C111C577BA}">
  <dimension ref="A1:K340"/>
  <sheetViews>
    <sheetView showGridLines="0" tabSelected="1" workbookViewId="0">
      <selection activeCell="A241" sqref="A241:XFD241"/>
    </sheetView>
  </sheetViews>
  <sheetFormatPr defaultRowHeight="15" x14ac:dyDescent="0.25"/>
  <cols>
    <col min="1" max="1" width="54.85546875" style="2" customWidth="1"/>
    <col min="2" max="2" width="48" style="2" customWidth="1"/>
    <col min="3" max="3" width="20.5703125" style="2" customWidth="1"/>
    <col min="4" max="7" width="13.7109375" style="2" customWidth="1"/>
    <col min="8" max="9" width="17.140625" style="2" customWidth="1"/>
    <col min="10" max="10" width="13.7109375" style="2" customWidth="1"/>
    <col min="11" max="11" width="20.5703125" style="2" customWidth="1"/>
    <col min="12" max="16384" width="9.140625" style="2"/>
  </cols>
  <sheetData>
    <row r="1" spans="1:11" customFormat="1" ht="14.1" customHeight="1" x14ac:dyDescent="0.25">
      <c r="A1" s="6" t="s">
        <v>387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customFormat="1" ht="14.1" customHeight="1" x14ac:dyDescent="0.25">
      <c r="A2" s="7" t="s">
        <v>388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customFormat="1" ht="14.1" customHeight="1" x14ac:dyDescent="0.25">
      <c r="A3" s="7" t="s">
        <v>389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customFormat="1" ht="27" customHeight="1" x14ac:dyDescent="0.25">
      <c r="A4" s="5"/>
    </row>
    <row r="5" spans="1:1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</row>
    <row r="6" spans="1:11" x14ac:dyDescent="0.25">
      <c r="A6" s="3" t="s">
        <v>11</v>
      </c>
      <c r="B6" s="3" t="s">
        <v>11</v>
      </c>
      <c r="C6" s="4">
        <v>35750</v>
      </c>
      <c r="D6" s="4">
        <v>0</v>
      </c>
      <c r="E6" s="4">
        <v>0</v>
      </c>
      <c r="F6" s="4">
        <v>0</v>
      </c>
      <c r="G6" s="4">
        <v>0</v>
      </c>
      <c r="H6" s="4">
        <f>SUM(C6:G6)</f>
        <v>35750</v>
      </c>
      <c r="I6" s="4">
        <v>-1430</v>
      </c>
      <c r="J6" s="4">
        <v>343.2</v>
      </c>
      <c r="K6" s="4">
        <f>H6+I6-J6</f>
        <v>33976.800000000003</v>
      </c>
    </row>
    <row r="7" spans="1:11" x14ac:dyDescent="0.25">
      <c r="A7" s="3" t="s">
        <v>12</v>
      </c>
      <c r="B7" s="3" t="s">
        <v>12</v>
      </c>
      <c r="C7" s="4">
        <v>344305.11</v>
      </c>
      <c r="D7" s="4">
        <v>0</v>
      </c>
      <c r="E7" s="4">
        <v>0</v>
      </c>
      <c r="F7" s="4">
        <v>0</v>
      </c>
      <c r="G7" s="4">
        <v>0</v>
      </c>
      <c r="H7" s="4">
        <f t="shared" ref="H7:H70" si="0">SUM(C7:G7)</f>
        <v>344305.11</v>
      </c>
      <c r="I7" s="4">
        <v>-13678.6</v>
      </c>
      <c r="J7" s="4">
        <v>3306.27</v>
      </c>
      <c r="K7" s="4">
        <f>H7+I7-J7</f>
        <v>327320.24</v>
      </c>
    </row>
    <row r="8" spans="1:11" x14ac:dyDescent="0.25">
      <c r="A8" s="3" t="s">
        <v>13</v>
      </c>
      <c r="B8" s="3" t="s">
        <v>13</v>
      </c>
      <c r="C8" s="4">
        <v>52806.38</v>
      </c>
      <c r="D8" s="4">
        <v>0</v>
      </c>
      <c r="E8" s="4">
        <v>0</v>
      </c>
      <c r="F8" s="4">
        <v>0</v>
      </c>
      <c r="G8" s="4">
        <v>0</v>
      </c>
      <c r="H8" s="4">
        <f t="shared" si="0"/>
        <v>52806.38</v>
      </c>
      <c r="I8" s="4">
        <v>-2079.3200000000002</v>
      </c>
      <c r="J8" s="4">
        <v>507.27</v>
      </c>
      <c r="K8" s="4">
        <f t="shared" ref="K8:K70" si="1">H8+I8-J8</f>
        <v>50219.79</v>
      </c>
    </row>
    <row r="9" spans="1:11" x14ac:dyDescent="0.25">
      <c r="A9" s="3" t="s">
        <v>14</v>
      </c>
      <c r="B9" s="3" t="s">
        <v>14</v>
      </c>
      <c r="C9" s="4">
        <v>29088.82</v>
      </c>
      <c r="D9" s="4">
        <v>0</v>
      </c>
      <c r="E9" s="4">
        <v>0</v>
      </c>
      <c r="F9" s="4">
        <v>0</v>
      </c>
      <c r="G9" s="4">
        <v>0</v>
      </c>
      <c r="H9" s="4">
        <f t="shared" si="0"/>
        <v>29088.82</v>
      </c>
      <c r="I9" s="4">
        <v>-1158.6600000000001</v>
      </c>
      <c r="J9" s="4">
        <v>279.31</v>
      </c>
      <c r="K9" s="4">
        <f t="shared" si="1"/>
        <v>27650.85</v>
      </c>
    </row>
    <row r="10" spans="1:11" x14ac:dyDescent="0.25">
      <c r="A10" s="3" t="s">
        <v>15</v>
      </c>
      <c r="B10" s="3" t="s">
        <v>15</v>
      </c>
      <c r="C10" s="4">
        <v>105600</v>
      </c>
      <c r="D10" s="4">
        <v>0</v>
      </c>
      <c r="E10" s="4">
        <v>0</v>
      </c>
      <c r="F10" s="4">
        <v>0</v>
      </c>
      <c r="G10" s="4">
        <v>0</v>
      </c>
      <c r="H10" s="4">
        <f t="shared" si="0"/>
        <v>105600</v>
      </c>
      <c r="I10" s="4">
        <v>-4169</v>
      </c>
      <c r="J10" s="4">
        <v>1014.31</v>
      </c>
      <c r="K10" s="4">
        <f t="shared" si="1"/>
        <v>100416.69</v>
      </c>
    </row>
    <row r="11" spans="1:11" x14ac:dyDescent="0.25">
      <c r="A11" s="3" t="s">
        <v>16</v>
      </c>
      <c r="B11" s="3" t="s">
        <v>16</v>
      </c>
      <c r="C11" s="4">
        <v>220284.14</v>
      </c>
      <c r="D11" s="4">
        <v>0</v>
      </c>
      <c r="E11" s="4">
        <v>0</v>
      </c>
      <c r="F11" s="4">
        <v>0</v>
      </c>
      <c r="G11" s="4">
        <v>0</v>
      </c>
      <c r="H11" s="4">
        <f t="shared" si="0"/>
        <v>220284.14</v>
      </c>
      <c r="I11" s="4">
        <v>-8782.5499999999993</v>
      </c>
      <c r="J11" s="4">
        <v>2115.02</v>
      </c>
      <c r="K11" s="4">
        <f t="shared" si="1"/>
        <v>209386.57000000004</v>
      </c>
    </row>
    <row r="12" spans="1:11" x14ac:dyDescent="0.25">
      <c r="A12" s="3" t="s">
        <v>17</v>
      </c>
      <c r="B12" s="3" t="s">
        <v>17</v>
      </c>
      <c r="C12" s="4">
        <v>32725</v>
      </c>
      <c r="D12" s="4">
        <v>0</v>
      </c>
      <c r="E12" s="4">
        <v>0</v>
      </c>
      <c r="F12" s="4">
        <v>0</v>
      </c>
      <c r="G12" s="4">
        <v>0</v>
      </c>
      <c r="H12" s="4">
        <f t="shared" si="0"/>
        <v>32725</v>
      </c>
      <c r="I12" s="4">
        <v>-1278.74</v>
      </c>
      <c r="J12" s="4">
        <v>314.45999999999998</v>
      </c>
      <c r="K12" s="4">
        <f t="shared" si="1"/>
        <v>31131.8</v>
      </c>
    </row>
    <row r="13" spans="1:11" x14ac:dyDescent="0.25">
      <c r="A13" s="3" t="s">
        <v>18</v>
      </c>
      <c r="B13" s="3" t="s">
        <v>18</v>
      </c>
      <c r="C13" s="4">
        <v>56787.5</v>
      </c>
      <c r="D13" s="4">
        <v>0</v>
      </c>
      <c r="E13" s="4">
        <v>0</v>
      </c>
      <c r="F13" s="4">
        <v>0</v>
      </c>
      <c r="G13" s="4">
        <v>0</v>
      </c>
      <c r="H13" s="4">
        <f t="shared" si="0"/>
        <v>56787.5</v>
      </c>
      <c r="I13" s="4">
        <v>-2268.12</v>
      </c>
      <c r="J13" s="4">
        <v>545.19000000000005</v>
      </c>
      <c r="K13" s="4">
        <f t="shared" si="1"/>
        <v>53974.189999999995</v>
      </c>
    </row>
    <row r="14" spans="1:11" x14ac:dyDescent="0.25">
      <c r="A14" s="3" t="s">
        <v>19</v>
      </c>
      <c r="B14" s="3" t="s">
        <v>19</v>
      </c>
      <c r="C14" s="4">
        <v>57138.63</v>
      </c>
      <c r="D14" s="4">
        <v>0</v>
      </c>
      <c r="E14" s="4">
        <v>0</v>
      </c>
      <c r="F14" s="4">
        <v>0</v>
      </c>
      <c r="G14" s="4">
        <v>0</v>
      </c>
      <c r="H14" s="4">
        <f t="shared" si="0"/>
        <v>57138.63</v>
      </c>
      <c r="I14" s="4">
        <v>-2277.44</v>
      </c>
      <c r="J14" s="4">
        <v>548.61</v>
      </c>
      <c r="K14" s="4">
        <f t="shared" si="1"/>
        <v>54312.579999999994</v>
      </c>
    </row>
    <row r="15" spans="1:11" x14ac:dyDescent="0.25">
      <c r="A15" s="3" t="s">
        <v>20</v>
      </c>
      <c r="B15" s="3" t="s">
        <v>20</v>
      </c>
      <c r="C15" s="4">
        <v>2005716.42</v>
      </c>
      <c r="D15" s="4">
        <v>0</v>
      </c>
      <c r="E15" s="4">
        <v>0</v>
      </c>
      <c r="F15" s="4">
        <v>0</v>
      </c>
      <c r="G15" s="4">
        <v>0</v>
      </c>
      <c r="H15" s="4">
        <f t="shared" si="0"/>
        <v>2005716.42</v>
      </c>
      <c r="I15" s="4">
        <v>-80198.53</v>
      </c>
      <c r="J15" s="4">
        <v>19255.18</v>
      </c>
      <c r="K15" s="4">
        <f t="shared" si="1"/>
        <v>1906262.71</v>
      </c>
    </row>
    <row r="16" spans="1:11" x14ac:dyDescent="0.25">
      <c r="A16" s="3" t="s">
        <v>21</v>
      </c>
      <c r="B16" s="3" t="s">
        <v>21</v>
      </c>
      <c r="C16" s="4">
        <v>855029.07</v>
      </c>
      <c r="D16" s="4">
        <v>0</v>
      </c>
      <c r="E16" s="4">
        <v>0</v>
      </c>
      <c r="F16" s="4">
        <v>0</v>
      </c>
      <c r="G16" s="4">
        <v>0</v>
      </c>
      <c r="H16" s="4">
        <f t="shared" si="0"/>
        <v>855029.07</v>
      </c>
      <c r="I16" s="4">
        <v>-34172.47</v>
      </c>
      <c r="J16" s="4">
        <v>8208.57</v>
      </c>
      <c r="K16" s="4">
        <f t="shared" si="1"/>
        <v>812648.03</v>
      </c>
    </row>
    <row r="17" spans="1:11" x14ac:dyDescent="0.25">
      <c r="A17" s="3" t="s">
        <v>22</v>
      </c>
      <c r="B17" s="3" t="s">
        <v>22</v>
      </c>
      <c r="C17" s="4">
        <v>332497.09999999998</v>
      </c>
      <c r="D17" s="4">
        <v>0</v>
      </c>
      <c r="E17" s="4">
        <v>0</v>
      </c>
      <c r="F17" s="4">
        <v>0</v>
      </c>
      <c r="G17" s="4">
        <v>0</v>
      </c>
      <c r="H17" s="4">
        <f t="shared" si="0"/>
        <v>332497.09999999998</v>
      </c>
      <c r="I17" s="4">
        <v>-13299.89</v>
      </c>
      <c r="J17" s="4">
        <v>3191.97</v>
      </c>
      <c r="K17" s="4">
        <f t="shared" si="1"/>
        <v>316005.24</v>
      </c>
    </row>
    <row r="18" spans="1:11" x14ac:dyDescent="0.25">
      <c r="A18" s="3" t="s">
        <v>23</v>
      </c>
      <c r="B18" s="3" t="s">
        <v>23</v>
      </c>
      <c r="C18" s="4">
        <v>69415.14</v>
      </c>
      <c r="D18" s="4">
        <v>0</v>
      </c>
      <c r="E18" s="4">
        <v>0</v>
      </c>
      <c r="F18" s="4">
        <v>0</v>
      </c>
      <c r="G18" s="4">
        <v>0</v>
      </c>
      <c r="H18" s="4">
        <f t="shared" si="0"/>
        <v>69415.14</v>
      </c>
      <c r="I18" s="4">
        <v>-2776.61</v>
      </c>
      <c r="J18" s="4">
        <v>666.39</v>
      </c>
      <c r="K18" s="4">
        <f t="shared" si="1"/>
        <v>65972.14</v>
      </c>
    </row>
    <row r="19" spans="1:11" x14ac:dyDescent="0.25">
      <c r="A19" s="3" t="s">
        <v>24</v>
      </c>
      <c r="B19" s="3" t="s">
        <v>24</v>
      </c>
      <c r="C19" s="4">
        <v>422610</v>
      </c>
      <c r="D19" s="4">
        <v>0</v>
      </c>
      <c r="E19" s="4">
        <v>0</v>
      </c>
      <c r="F19" s="4">
        <v>0</v>
      </c>
      <c r="G19" s="4">
        <v>0</v>
      </c>
      <c r="H19" s="4">
        <f t="shared" si="0"/>
        <v>422610</v>
      </c>
      <c r="I19" s="4">
        <v>-16904.400000000001</v>
      </c>
      <c r="J19" s="4">
        <v>4057.06</v>
      </c>
      <c r="K19" s="4">
        <f t="shared" si="1"/>
        <v>401648.54</v>
      </c>
    </row>
    <row r="20" spans="1:11" x14ac:dyDescent="0.25">
      <c r="A20" s="3" t="s">
        <v>25</v>
      </c>
      <c r="B20" s="3" t="s">
        <v>25</v>
      </c>
      <c r="C20" s="4">
        <v>2345842.09</v>
      </c>
      <c r="D20" s="4">
        <v>0</v>
      </c>
      <c r="E20" s="4">
        <v>0</v>
      </c>
      <c r="F20" s="4">
        <v>0</v>
      </c>
      <c r="G20" s="4">
        <v>0</v>
      </c>
      <c r="H20" s="4">
        <f t="shared" si="0"/>
        <v>2345842.09</v>
      </c>
      <c r="I20" s="4">
        <v>-93640.7</v>
      </c>
      <c r="J20" s="4">
        <v>22522.02</v>
      </c>
      <c r="K20" s="4">
        <f t="shared" si="1"/>
        <v>2229679.3699999996</v>
      </c>
    </row>
    <row r="21" spans="1:11" x14ac:dyDescent="0.25">
      <c r="A21" s="3" t="s">
        <v>26</v>
      </c>
      <c r="B21" s="3" t="s">
        <v>27</v>
      </c>
      <c r="C21" s="4">
        <v>1685556.63</v>
      </c>
      <c r="D21" s="4">
        <v>0</v>
      </c>
      <c r="E21" s="4">
        <v>0</v>
      </c>
      <c r="F21" s="4">
        <v>0</v>
      </c>
      <c r="G21" s="4">
        <v>0</v>
      </c>
      <c r="H21" s="4">
        <f t="shared" si="0"/>
        <v>1685556.63</v>
      </c>
      <c r="I21" s="4">
        <v>-67256.37</v>
      </c>
      <c r="J21" s="4">
        <v>16183</v>
      </c>
      <c r="K21" s="4">
        <f t="shared" si="1"/>
        <v>1602117.2599999998</v>
      </c>
    </row>
    <row r="22" spans="1:11" x14ac:dyDescent="0.25">
      <c r="A22" s="3" t="s">
        <v>28</v>
      </c>
      <c r="B22" s="3" t="s">
        <v>28</v>
      </c>
      <c r="C22" s="4">
        <v>124782.9</v>
      </c>
      <c r="D22" s="4">
        <v>0</v>
      </c>
      <c r="E22" s="4">
        <v>0</v>
      </c>
      <c r="F22" s="4">
        <v>0</v>
      </c>
      <c r="G22" s="4">
        <v>0</v>
      </c>
      <c r="H22" s="4">
        <f t="shared" si="0"/>
        <v>124782.9</v>
      </c>
      <c r="I22" s="4">
        <v>-4991.3</v>
      </c>
      <c r="J22" s="4">
        <v>1197.92</v>
      </c>
      <c r="K22" s="4">
        <f t="shared" si="1"/>
        <v>118593.68</v>
      </c>
    </row>
    <row r="23" spans="1:11" x14ac:dyDescent="0.25">
      <c r="A23" s="3" t="s">
        <v>29</v>
      </c>
      <c r="B23" s="3" t="s">
        <v>29</v>
      </c>
      <c r="C23" s="4">
        <v>131784.85</v>
      </c>
      <c r="D23" s="4">
        <v>0</v>
      </c>
      <c r="E23" s="4">
        <v>0</v>
      </c>
      <c r="F23" s="4">
        <v>0</v>
      </c>
      <c r="G23" s="4">
        <v>0</v>
      </c>
      <c r="H23" s="4">
        <f t="shared" si="0"/>
        <v>131784.85</v>
      </c>
      <c r="I23" s="4">
        <v>-5271.41</v>
      </c>
      <c r="J23" s="4">
        <v>1265.1300000000001</v>
      </c>
      <c r="K23" s="4">
        <f t="shared" si="1"/>
        <v>125248.31</v>
      </c>
    </row>
    <row r="24" spans="1:11" x14ac:dyDescent="0.25">
      <c r="A24" s="3" t="s">
        <v>30</v>
      </c>
      <c r="B24" s="3" t="s">
        <v>30</v>
      </c>
      <c r="C24" s="4">
        <v>4381.8100000000004</v>
      </c>
      <c r="D24" s="4">
        <v>0</v>
      </c>
      <c r="E24" s="4">
        <v>0</v>
      </c>
      <c r="F24" s="4">
        <v>0</v>
      </c>
      <c r="G24" s="4">
        <v>0</v>
      </c>
      <c r="H24" s="4">
        <f t="shared" si="0"/>
        <v>4381.8100000000004</v>
      </c>
      <c r="I24" s="4">
        <v>-170.8</v>
      </c>
      <c r="J24" s="4">
        <v>42.11</v>
      </c>
      <c r="K24" s="4">
        <f t="shared" si="1"/>
        <v>4168.9000000000005</v>
      </c>
    </row>
    <row r="25" spans="1:11" x14ac:dyDescent="0.25">
      <c r="A25" s="3" t="s">
        <v>31</v>
      </c>
      <c r="B25" s="3" t="s">
        <v>31</v>
      </c>
      <c r="C25" s="4">
        <v>15605.32</v>
      </c>
      <c r="D25" s="4">
        <v>0</v>
      </c>
      <c r="E25" s="4">
        <v>0</v>
      </c>
      <c r="F25" s="4">
        <v>0</v>
      </c>
      <c r="G25" s="4">
        <v>0</v>
      </c>
      <c r="H25" s="4">
        <f t="shared" si="0"/>
        <v>15605.32</v>
      </c>
      <c r="I25" s="4">
        <v>-606.04</v>
      </c>
      <c r="J25" s="4">
        <v>149.99</v>
      </c>
      <c r="K25" s="4">
        <f t="shared" si="1"/>
        <v>14849.289999999999</v>
      </c>
    </row>
    <row r="26" spans="1:11" x14ac:dyDescent="0.25">
      <c r="A26" s="3" t="s">
        <v>32</v>
      </c>
      <c r="B26" s="3" t="s">
        <v>32</v>
      </c>
      <c r="C26" s="4">
        <v>45000</v>
      </c>
      <c r="D26" s="4">
        <v>0</v>
      </c>
      <c r="E26" s="4">
        <v>0</v>
      </c>
      <c r="F26" s="4">
        <v>0</v>
      </c>
      <c r="G26" s="4">
        <v>0</v>
      </c>
      <c r="H26" s="4">
        <f t="shared" si="0"/>
        <v>45000</v>
      </c>
      <c r="I26" s="4">
        <v>-1800</v>
      </c>
      <c r="J26" s="4">
        <v>432</v>
      </c>
      <c r="K26" s="4">
        <f t="shared" si="1"/>
        <v>42768</v>
      </c>
    </row>
    <row r="27" spans="1:11" x14ac:dyDescent="0.25">
      <c r="A27" s="3" t="s">
        <v>33</v>
      </c>
      <c r="B27" s="3" t="s">
        <v>33</v>
      </c>
      <c r="C27" s="4">
        <v>23254262.710000001</v>
      </c>
      <c r="D27" s="4">
        <v>0</v>
      </c>
      <c r="E27" s="4">
        <v>0</v>
      </c>
      <c r="F27" s="4">
        <v>0</v>
      </c>
      <c r="G27" s="4">
        <v>0</v>
      </c>
      <c r="H27" s="4">
        <f t="shared" si="0"/>
        <v>23254262.710000001</v>
      </c>
      <c r="I27" s="4">
        <v>-929000.7</v>
      </c>
      <c r="J27" s="4">
        <v>446505.24</v>
      </c>
      <c r="K27" s="4">
        <f t="shared" si="1"/>
        <v>21878756.770000003</v>
      </c>
    </row>
    <row r="28" spans="1:11" x14ac:dyDescent="0.25">
      <c r="A28" s="3" t="s">
        <v>34</v>
      </c>
      <c r="B28" s="3" t="s">
        <v>35</v>
      </c>
      <c r="C28" s="4">
        <v>98954.6</v>
      </c>
      <c r="D28" s="4">
        <v>0</v>
      </c>
      <c r="E28" s="4">
        <v>0</v>
      </c>
      <c r="F28" s="4">
        <v>0</v>
      </c>
      <c r="G28" s="4">
        <v>0</v>
      </c>
      <c r="H28" s="4">
        <f t="shared" si="0"/>
        <v>98954.6</v>
      </c>
      <c r="I28" s="4">
        <v>-3928.67</v>
      </c>
      <c r="J28" s="4">
        <v>950.26</v>
      </c>
      <c r="K28" s="4">
        <f t="shared" si="1"/>
        <v>94075.670000000013</v>
      </c>
    </row>
    <row r="29" spans="1:11" x14ac:dyDescent="0.25">
      <c r="A29" s="3" t="s">
        <v>36</v>
      </c>
      <c r="B29" s="3" t="s">
        <v>36</v>
      </c>
      <c r="C29" s="4">
        <v>465913.46</v>
      </c>
      <c r="D29" s="4">
        <v>0</v>
      </c>
      <c r="E29" s="4">
        <v>0</v>
      </c>
      <c r="F29" s="4">
        <v>0</v>
      </c>
      <c r="G29" s="4">
        <v>0</v>
      </c>
      <c r="H29" s="4">
        <f t="shared" si="0"/>
        <v>465913.46</v>
      </c>
      <c r="I29" s="4">
        <v>-18580.96</v>
      </c>
      <c r="J29" s="4">
        <v>0</v>
      </c>
      <c r="K29" s="4">
        <f t="shared" si="1"/>
        <v>447332.5</v>
      </c>
    </row>
    <row r="30" spans="1:11" x14ac:dyDescent="0.25">
      <c r="A30" s="3" t="s">
        <v>37</v>
      </c>
      <c r="B30" s="3" t="s">
        <v>37</v>
      </c>
      <c r="C30" s="4">
        <v>69271.66</v>
      </c>
      <c r="D30" s="4">
        <v>0</v>
      </c>
      <c r="E30" s="4">
        <v>0</v>
      </c>
      <c r="F30" s="4">
        <v>0</v>
      </c>
      <c r="G30" s="4">
        <v>0</v>
      </c>
      <c r="H30" s="4">
        <f t="shared" si="0"/>
        <v>69271.66</v>
      </c>
      <c r="I30" s="4">
        <v>-2753.28</v>
      </c>
      <c r="J30" s="4">
        <v>665.19</v>
      </c>
      <c r="K30" s="4">
        <f t="shared" si="1"/>
        <v>65853.19</v>
      </c>
    </row>
    <row r="31" spans="1:11" x14ac:dyDescent="0.25">
      <c r="A31" s="3" t="s">
        <v>38</v>
      </c>
      <c r="B31" s="3" t="s">
        <v>38</v>
      </c>
      <c r="C31" s="4">
        <v>541837.07999999996</v>
      </c>
      <c r="D31" s="4">
        <v>0</v>
      </c>
      <c r="E31" s="4">
        <v>0</v>
      </c>
      <c r="F31" s="4">
        <v>0</v>
      </c>
      <c r="G31" s="4">
        <v>0</v>
      </c>
      <c r="H31" s="4">
        <f t="shared" si="0"/>
        <v>541837.07999999996</v>
      </c>
      <c r="I31" s="4">
        <v>-21583.35</v>
      </c>
      <c r="J31" s="4">
        <v>0</v>
      </c>
      <c r="K31" s="4">
        <f t="shared" si="1"/>
        <v>520253.73</v>
      </c>
    </row>
    <row r="32" spans="1:11" x14ac:dyDescent="0.25">
      <c r="A32" s="3" t="s">
        <v>39</v>
      </c>
      <c r="B32" s="3" t="s">
        <v>39</v>
      </c>
      <c r="C32" s="4">
        <v>23023235.5</v>
      </c>
      <c r="D32" s="4">
        <v>0</v>
      </c>
      <c r="E32" s="4">
        <v>0</v>
      </c>
      <c r="F32" s="4">
        <v>0</v>
      </c>
      <c r="G32" s="4">
        <v>0</v>
      </c>
      <c r="H32" s="4">
        <f t="shared" si="0"/>
        <v>23023235.5</v>
      </c>
      <c r="I32" s="4">
        <v>-915123.47</v>
      </c>
      <c r="J32" s="4">
        <v>0</v>
      </c>
      <c r="K32" s="4">
        <f t="shared" si="1"/>
        <v>22108112.030000001</v>
      </c>
    </row>
    <row r="33" spans="1:11" x14ac:dyDescent="0.25">
      <c r="A33" s="3" t="s">
        <v>39</v>
      </c>
      <c r="B33" s="3" t="s">
        <v>40</v>
      </c>
      <c r="C33" s="4">
        <v>109195.13</v>
      </c>
      <c r="D33" s="4">
        <v>0</v>
      </c>
      <c r="E33" s="4">
        <v>0</v>
      </c>
      <c r="F33" s="4">
        <v>0</v>
      </c>
      <c r="G33" s="4">
        <v>0</v>
      </c>
      <c r="H33" s="4">
        <f t="shared" si="0"/>
        <v>109195.13</v>
      </c>
      <c r="I33" s="4">
        <v>-4341.92</v>
      </c>
      <c r="J33" s="4">
        <v>0</v>
      </c>
      <c r="K33" s="4">
        <f t="shared" si="1"/>
        <v>104853.21</v>
      </c>
    </row>
    <row r="34" spans="1:11" x14ac:dyDescent="0.25">
      <c r="A34" s="3" t="s">
        <v>41</v>
      </c>
      <c r="B34" s="3" t="s">
        <v>41</v>
      </c>
      <c r="C34" s="4">
        <v>13490779.289999999</v>
      </c>
      <c r="D34" s="4">
        <v>0</v>
      </c>
      <c r="E34" s="4">
        <v>0</v>
      </c>
      <c r="F34" s="4">
        <v>0</v>
      </c>
      <c r="G34" s="4">
        <v>0</v>
      </c>
      <c r="H34" s="4">
        <f t="shared" si="0"/>
        <v>13490779.289999999</v>
      </c>
      <c r="I34" s="4">
        <v>-538148.55000000005</v>
      </c>
      <c r="J34" s="4">
        <v>0</v>
      </c>
      <c r="K34" s="4">
        <f t="shared" si="1"/>
        <v>12952630.739999998</v>
      </c>
    </row>
    <row r="35" spans="1:11" x14ac:dyDescent="0.25">
      <c r="A35" s="3" t="s">
        <v>42</v>
      </c>
      <c r="B35" s="3" t="s">
        <v>43</v>
      </c>
      <c r="C35" s="4">
        <v>934048.15</v>
      </c>
      <c r="D35" s="4">
        <v>0</v>
      </c>
      <c r="E35" s="4">
        <v>0</v>
      </c>
      <c r="F35" s="4">
        <v>0</v>
      </c>
      <c r="G35" s="4">
        <v>0</v>
      </c>
      <c r="H35" s="4">
        <f t="shared" si="0"/>
        <v>934048.15</v>
      </c>
      <c r="I35" s="4">
        <v>-37084.47</v>
      </c>
      <c r="J35" s="4">
        <v>8969.64</v>
      </c>
      <c r="K35" s="4">
        <f t="shared" si="1"/>
        <v>887994.04</v>
      </c>
    </row>
    <row r="36" spans="1:11" x14ac:dyDescent="0.25">
      <c r="A36" s="3" t="s">
        <v>44</v>
      </c>
      <c r="B36" s="3" t="s">
        <v>44</v>
      </c>
      <c r="C36" s="4">
        <v>16208496.1</v>
      </c>
      <c r="D36" s="4">
        <v>0</v>
      </c>
      <c r="E36" s="4">
        <v>0</v>
      </c>
      <c r="F36" s="4">
        <v>0</v>
      </c>
      <c r="G36" s="4">
        <v>0</v>
      </c>
      <c r="H36" s="4">
        <f t="shared" si="0"/>
        <v>16208496.1</v>
      </c>
      <c r="I36" s="4">
        <v>-644791.43000000005</v>
      </c>
      <c r="J36" s="4">
        <v>0</v>
      </c>
      <c r="K36" s="4">
        <f t="shared" si="1"/>
        <v>15563704.67</v>
      </c>
    </row>
    <row r="37" spans="1:11" x14ac:dyDescent="0.25">
      <c r="A37" s="3" t="s">
        <v>44</v>
      </c>
      <c r="B37" s="3" t="s">
        <v>45</v>
      </c>
      <c r="C37" s="4">
        <v>81414.61</v>
      </c>
      <c r="D37" s="4">
        <v>0</v>
      </c>
      <c r="E37" s="4">
        <v>0</v>
      </c>
      <c r="F37" s="4">
        <v>0</v>
      </c>
      <c r="G37" s="4">
        <v>0</v>
      </c>
      <c r="H37" s="4">
        <f t="shared" si="0"/>
        <v>81414.61</v>
      </c>
      <c r="I37" s="4">
        <v>-3239.9</v>
      </c>
      <c r="J37" s="4">
        <v>0</v>
      </c>
      <c r="K37" s="4">
        <f t="shared" si="1"/>
        <v>78174.710000000006</v>
      </c>
    </row>
    <row r="38" spans="1:11" x14ac:dyDescent="0.25">
      <c r="A38" s="3" t="s">
        <v>46</v>
      </c>
      <c r="B38" s="3" t="s">
        <v>46</v>
      </c>
      <c r="C38" s="4">
        <v>276988.78999999998</v>
      </c>
      <c r="D38" s="4">
        <v>0</v>
      </c>
      <c r="E38" s="4">
        <v>0</v>
      </c>
      <c r="F38" s="4">
        <v>0</v>
      </c>
      <c r="G38" s="4">
        <v>0</v>
      </c>
      <c r="H38" s="4">
        <f t="shared" si="0"/>
        <v>276988.78999999998</v>
      </c>
      <c r="I38" s="4">
        <v>-11055.18</v>
      </c>
      <c r="J38" s="4">
        <v>0</v>
      </c>
      <c r="K38" s="4">
        <f t="shared" si="1"/>
        <v>265933.61</v>
      </c>
    </row>
    <row r="39" spans="1:11" x14ac:dyDescent="0.25">
      <c r="A39" s="3" t="s">
        <v>47</v>
      </c>
      <c r="B39" s="3" t="s">
        <v>47</v>
      </c>
      <c r="C39" s="4">
        <v>2143885.48</v>
      </c>
      <c r="D39" s="4">
        <v>0</v>
      </c>
      <c r="E39" s="4">
        <v>0</v>
      </c>
      <c r="F39" s="4">
        <v>0</v>
      </c>
      <c r="G39" s="4">
        <v>0</v>
      </c>
      <c r="H39" s="4">
        <f t="shared" si="0"/>
        <v>2143885.48</v>
      </c>
      <c r="I39" s="4">
        <v>-85396.64</v>
      </c>
      <c r="J39" s="4">
        <v>0</v>
      </c>
      <c r="K39" s="4">
        <f t="shared" si="1"/>
        <v>2058488.84</v>
      </c>
    </row>
    <row r="40" spans="1:11" x14ac:dyDescent="0.25">
      <c r="A40" s="3" t="s">
        <v>48</v>
      </c>
      <c r="B40" s="3" t="s">
        <v>48</v>
      </c>
      <c r="C40" s="4">
        <v>2656975.59</v>
      </c>
      <c r="D40" s="4">
        <v>0</v>
      </c>
      <c r="E40" s="4">
        <v>0</v>
      </c>
      <c r="F40" s="4">
        <v>0</v>
      </c>
      <c r="G40" s="4">
        <v>0</v>
      </c>
      <c r="H40" s="4">
        <f t="shared" si="0"/>
        <v>2656975.59</v>
      </c>
      <c r="I40" s="4">
        <v>-105775.11</v>
      </c>
      <c r="J40" s="4">
        <v>0</v>
      </c>
      <c r="K40" s="4">
        <f t="shared" si="1"/>
        <v>2551200.48</v>
      </c>
    </row>
    <row r="41" spans="1:11" x14ac:dyDescent="0.25">
      <c r="A41" s="3" t="s">
        <v>48</v>
      </c>
      <c r="B41" s="3" t="s">
        <v>49</v>
      </c>
      <c r="C41" s="4">
        <v>193427.95</v>
      </c>
      <c r="D41" s="4">
        <v>0</v>
      </c>
      <c r="E41" s="4">
        <v>0</v>
      </c>
      <c r="F41" s="4">
        <v>0</v>
      </c>
      <c r="G41" s="4">
        <v>0</v>
      </c>
      <c r="H41" s="4">
        <f t="shared" si="0"/>
        <v>193427.95</v>
      </c>
      <c r="I41" s="4">
        <v>-7700.23</v>
      </c>
      <c r="J41" s="4">
        <v>0</v>
      </c>
      <c r="K41" s="4">
        <f t="shared" si="1"/>
        <v>185727.72</v>
      </c>
    </row>
    <row r="42" spans="1:11" x14ac:dyDescent="0.25">
      <c r="A42" s="3" t="s">
        <v>50</v>
      </c>
      <c r="B42" s="3" t="s">
        <v>50</v>
      </c>
      <c r="C42" s="4">
        <v>59746.04</v>
      </c>
      <c r="D42" s="4">
        <v>0</v>
      </c>
      <c r="E42" s="4">
        <v>0</v>
      </c>
      <c r="F42" s="4">
        <v>0</v>
      </c>
      <c r="G42" s="4">
        <v>0</v>
      </c>
      <c r="H42" s="4">
        <f t="shared" si="0"/>
        <v>59746.04</v>
      </c>
      <c r="I42" s="4">
        <v>-2373.67</v>
      </c>
      <c r="J42" s="4">
        <v>0</v>
      </c>
      <c r="K42" s="4">
        <f t="shared" si="1"/>
        <v>57372.37</v>
      </c>
    </row>
    <row r="43" spans="1:11" x14ac:dyDescent="0.25">
      <c r="A43" s="3" t="s">
        <v>51</v>
      </c>
      <c r="B43" s="3" t="s">
        <v>51</v>
      </c>
      <c r="C43" s="4">
        <v>14597402.34</v>
      </c>
      <c r="D43" s="4">
        <v>0</v>
      </c>
      <c r="E43" s="4">
        <v>0</v>
      </c>
      <c r="F43" s="4">
        <v>0</v>
      </c>
      <c r="G43" s="4">
        <v>0</v>
      </c>
      <c r="H43" s="4">
        <f t="shared" si="0"/>
        <v>14597402.34</v>
      </c>
      <c r="I43" s="4">
        <v>-582493.98</v>
      </c>
      <c r="J43" s="4">
        <v>0</v>
      </c>
      <c r="K43" s="4">
        <f t="shared" si="1"/>
        <v>14014908.359999999</v>
      </c>
    </row>
    <row r="44" spans="1:11" x14ac:dyDescent="0.25">
      <c r="A44" s="3" t="s">
        <v>52</v>
      </c>
      <c r="B44" s="3" t="s">
        <v>52</v>
      </c>
      <c r="C44" s="4">
        <v>10954079.48</v>
      </c>
      <c r="D44" s="4">
        <v>0</v>
      </c>
      <c r="E44" s="4">
        <v>0</v>
      </c>
      <c r="F44" s="4">
        <v>0</v>
      </c>
      <c r="G44" s="4">
        <v>0</v>
      </c>
      <c r="H44" s="4">
        <f t="shared" si="0"/>
        <v>10954079.48</v>
      </c>
      <c r="I44" s="4">
        <v>-436773.08</v>
      </c>
      <c r="J44" s="4">
        <v>0</v>
      </c>
      <c r="K44" s="4">
        <f t="shared" si="1"/>
        <v>10517306.4</v>
      </c>
    </row>
    <row r="45" spans="1:11" x14ac:dyDescent="0.25">
      <c r="A45" s="3" t="s">
        <v>53</v>
      </c>
      <c r="B45" s="3" t="s">
        <v>53</v>
      </c>
      <c r="C45" s="4">
        <v>46332.83</v>
      </c>
      <c r="D45" s="4">
        <v>0</v>
      </c>
      <c r="E45" s="4">
        <v>0</v>
      </c>
      <c r="F45" s="4">
        <v>0</v>
      </c>
      <c r="G45" s="4">
        <v>0</v>
      </c>
      <c r="H45" s="4">
        <f t="shared" si="0"/>
        <v>46332.83</v>
      </c>
      <c r="I45" s="4">
        <v>-1828.96</v>
      </c>
      <c r="J45" s="4">
        <v>0</v>
      </c>
      <c r="K45" s="4">
        <f t="shared" si="1"/>
        <v>44503.87</v>
      </c>
    </row>
    <row r="46" spans="1:11" x14ac:dyDescent="0.25">
      <c r="A46" s="3" t="s">
        <v>54</v>
      </c>
      <c r="B46" s="3" t="s">
        <v>54</v>
      </c>
      <c r="C46" s="4">
        <v>37106582.740000002</v>
      </c>
      <c r="D46" s="4">
        <v>0</v>
      </c>
      <c r="E46" s="4">
        <v>0</v>
      </c>
      <c r="F46" s="4">
        <v>0</v>
      </c>
      <c r="G46" s="4">
        <v>0</v>
      </c>
      <c r="H46" s="4">
        <f t="shared" si="0"/>
        <v>37106582.740000002</v>
      </c>
      <c r="I46" s="4">
        <v>-1479702.4</v>
      </c>
      <c r="J46" s="4">
        <v>0</v>
      </c>
      <c r="K46" s="4">
        <f t="shared" si="1"/>
        <v>35626880.340000004</v>
      </c>
    </row>
    <row r="47" spans="1:11" x14ac:dyDescent="0.25">
      <c r="A47" s="3" t="s">
        <v>54</v>
      </c>
      <c r="B47" s="3" t="s">
        <v>55</v>
      </c>
      <c r="C47" s="4">
        <v>264704.96000000002</v>
      </c>
      <c r="D47" s="4">
        <v>0</v>
      </c>
      <c r="E47" s="4">
        <v>0</v>
      </c>
      <c r="F47" s="4">
        <v>0</v>
      </c>
      <c r="G47" s="4">
        <v>0</v>
      </c>
      <c r="H47" s="4">
        <f t="shared" si="0"/>
        <v>264704.96000000002</v>
      </c>
      <c r="I47" s="4">
        <v>-10555.82</v>
      </c>
      <c r="J47" s="4">
        <v>0</v>
      </c>
      <c r="K47" s="4">
        <f t="shared" si="1"/>
        <v>254149.14</v>
      </c>
    </row>
    <row r="48" spans="1:11" x14ac:dyDescent="0.25">
      <c r="A48" s="3" t="s">
        <v>56</v>
      </c>
      <c r="B48" s="3" t="s">
        <v>56</v>
      </c>
      <c r="C48" s="4">
        <v>779720.42</v>
      </c>
      <c r="D48" s="4">
        <v>0</v>
      </c>
      <c r="E48" s="4">
        <v>0</v>
      </c>
      <c r="F48" s="4">
        <v>0</v>
      </c>
      <c r="G48" s="4">
        <v>0</v>
      </c>
      <c r="H48" s="4">
        <f t="shared" si="0"/>
        <v>779720.42</v>
      </c>
      <c r="I48" s="4">
        <v>-31094.959999999999</v>
      </c>
      <c r="J48" s="4">
        <v>0</v>
      </c>
      <c r="K48" s="4">
        <f t="shared" si="1"/>
        <v>748625.46000000008</v>
      </c>
    </row>
    <row r="49" spans="1:11" x14ac:dyDescent="0.25">
      <c r="A49" s="3" t="s">
        <v>57</v>
      </c>
      <c r="B49" s="3" t="s">
        <v>58</v>
      </c>
      <c r="C49" s="4">
        <v>1632810.96</v>
      </c>
      <c r="D49" s="4">
        <v>0</v>
      </c>
      <c r="E49" s="4">
        <v>0</v>
      </c>
      <c r="F49" s="4">
        <v>0</v>
      </c>
      <c r="G49" s="4">
        <v>0</v>
      </c>
      <c r="H49" s="4">
        <f t="shared" si="0"/>
        <v>1632810.96</v>
      </c>
      <c r="I49" s="4">
        <v>-65092.73</v>
      </c>
      <c r="J49" s="4">
        <v>15677.18</v>
      </c>
      <c r="K49" s="4">
        <f t="shared" si="1"/>
        <v>1552041.05</v>
      </c>
    </row>
    <row r="50" spans="1:11" x14ac:dyDescent="0.25">
      <c r="A50" s="3" t="s">
        <v>59</v>
      </c>
      <c r="B50" s="3" t="s">
        <v>59</v>
      </c>
      <c r="C50" s="4">
        <v>458339.4</v>
      </c>
      <c r="D50" s="4">
        <v>0</v>
      </c>
      <c r="E50" s="4">
        <v>0</v>
      </c>
      <c r="F50" s="4">
        <v>0</v>
      </c>
      <c r="G50" s="4">
        <v>0</v>
      </c>
      <c r="H50" s="4">
        <f t="shared" si="0"/>
        <v>458339.4</v>
      </c>
      <c r="I50" s="4">
        <v>-18156.02</v>
      </c>
      <c r="J50" s="4">
        <v>0</v>
      </c>
      <c r="K50" s="4">
        <f t="shared" si="1"/>
        <v>440183.38</v>
      </c>
    </row>
    <row r="51" spans="1:11" x14ac:dyDescent="0.25">
      <c r="A51" s="3" t="s">
        <v>60</v>
      </c>
      <c r="B51" s="3" t="s">
        <v>60</v>
      </c>
      <c r="C51" s="4">
        <v>213989901.69</v>
      </c>
      <c r="D51" s="4">
        <v>0</v>
      </c>
      <c r="E51" s="4">
        <v>0</v>
      </c>
      <c r="F51" s="4">
        <v>0</v>
      </c>
      <c r="G51" s="4">
        <v>0</v>
      </c>
      <c r="H51" s="4">
        <f t="shared" si="0"/>
        <v>213989901.69</v>
      </c>
      <c r="I51" s="4">
        <v>-8510210.3200000003</v>
      </c>
      <c r="J51" s="4">
        <v>10355877.300000001</v>
      </c>
      <c r="K51" s="4">
        <f t="shared" si="1"/>
        <v>195123814.06999999</v>
      </c>
    </row>
    <row r="52" spans="1:11" x14ac:dyDescent="0.25">
      <c r="A52" s="3" t="s">
        <v>60</v>
      </c>
      <c r="B52" s="3" t="s">
        <v>61</v>
      </c>
      <c r="C52" s="4">
        <v>1089245.92</v>
      </c>
      <c r="D52" s="4">
        <v>0</v>
      </c>
      <c r="E52" s="4">
        <v>0</v>
      </c>
      <c r="F52" s="4">
        <v>0</v>
      </c>
      <c r="G52" s="4">
        <v>0</v>
      </c>
      <c r="H52" s="4">
        <f t="shared" si="0"/>
        <v>1089245.92</v>
      </c>
      <c r="I52" s="4">
        <v>-43317.84</v>
      </c>
      <c r="J52" s="4">
        <v>0</v>
      </c>
      <c r="K52" s="4">
        <f t="shared" si="1"/>
        <v>1045928.08</v>
      </c>
    </row>
    <row r="53" spans="1:11" x14ac:dyDescent="0.25">
      <c r="A53" s="3" t="s">
        <v>60</v>
      </c>
      <c r="B53" s="3" t="s">
        <v>62</v>
      </c>
      <c r="C53" s="4">
        <v>480407.19</v>
      </c>
      <c r="D53" s="4">
        <v>0</v>
      </c>
      <c r="E53" s="4">
        <v>0</v>
      </c>
      <c r="F53" s="4">
        <v>0</v>
      </c>
      <c r="G53" s="4">
        <v>0</v>
      </c>
      <c r="H53" s="4">
        <f t="shared" si="0"/>
        <v>480407.19</v>
      </c>
      <c r="I53" s="4">
        <v>-19101.509999999998</v>
      </c>
      <c r="J53" s="4">
        <v>0</v>
      </c>
      <c r="K53" s="4">
        <f t="shared" si="1"/>
        <v>461305.68</v>
      </c>
    </row>
    <row r="54" spans="1:11" x14ac:dyDescent="0.25">
      <c r="A54" s="3" t="s">
        <v>63</v>
      </c>
      <c r="B54" s="3" t="s">
        <v>63</v>
      </c>
      <c r="C54" s="4">
        <v>7675.08</v>
      </c>
      <c r="D54" s="4">
        <v>0</v>
      </c>
      <c r="E54" s="4">
        <v>0</v>
      </c>
      <c r="F54" s="4">
        <v>0</v>
      </c>
      <c r="G54" s="4">
        <v>0</v>
      </c>
      <c r="H54" s="4">
        <f t="shared" si="0"/>
        <v>7675.08</v>
      </c>
      <c r="I54" s="4">
        <v>-307.01</v>
      </c>
      <c r="J54" s="4">
        <v>73.680000000000007</v>
      </c>
      <c r="K54" s="4">
        <f t="shared" si="1"/>
        <v>7294.3899999999994</v>
      </c>
    </row>
    <row r="55" spans="1:11" x14ac:dyDescent="0.25">
      <c r="A55" s="3" t="s">
        <v>64</v>
      </c>
      <c r="B55" s="3" t="s">
        <v>64</v>
      </c>
      <c r="C55" s="4">
        <v>11190.1</v>
      </c>
      <c r="D55" s="4">
        <v>0</v>
      </c>
      <c r="E55" s="4">
        <v>0</v>
      </c>
      <c r="F55" s="4">
        <v>0</v>
      </c>
      <c r="G55" s="4">
        <v>0</v>
      </c>
      <c r="H55" s="4">
        <f t="shared" si="0"/>
        <v>11190.1</v>
      </c>
      <c r="I55" s="4">
        <v>-447.6</v>
      </c>
      <c r="J55" s="4">
        <v>107.43</v>
      </c>
      <c r="K55" s="4">
        <f t="shared" si="1"/>
        <v>10635.07</v>
      </c>
    </row>
    <row r="56" spans="1:11" x14ac:dyDescent="0.25">
      <c r="A56" s="3" t="s">
        <v>65</v>
      </c>
      <c r="B56" s="3" t="s">
        <v>65</v>
      </c>
      <c r="C56" s="4">
        <v>7302.6</v>
      </c>
      <c r="D56" s="4">
        <v>0</v>
      </c>
      <c r="E56" s="4">
        <v>0</v>
      </c>
      <c r="F56" s="4">
        <v>0</v>
      </c>
      <c r="G56" s="4">
        <v>0</v>
      </c>
      <c r="H56" s="4">
        <f t="shared" si="0"/>
        <v>7302.6</v>
      </c>
      <c r="I56" s="4">
        <v>-292.2</v>
      </c>
      <c r="J56" s="4">
        <v>70.099999999999994</v>
      </c>
      <c r="K56" s="4">
        <f t="shared" si="1"/>
        <v>6940.3</v>
      </c>
    </row>
    <row r="57" spans="1:11" x14ac:dyDescent="0.25">
      <c r="A57" s="3" t="s">
        <v>66</v>
      </c>
      <c r="B57" s="3" t="s">
        <v>66</v>
      </c>
      <c r="C57" s="4">
        <v>37379.449999999997</v>
      </c>
      <c r="D57" s="4">
        <v>0</v>
      </c>
      <c r="E57" s="4">
        <v>0</v>
      </c>
      <c r="F57" s="4">
        <v>0</v>
      </c>
      <c r="G57" s="4">
        <v>0</v>
      </c>
      <c r="H57" s="4">
        <f t="shared" si="0"/>
        <v>37379.449999999997</v>
      </c>
      <c r="I57" s="4">
        <v>-1495.27</v>
      </c>
      <c r="J57" s="4">
        <v>358.85</v>
      </c>
      <c r="K57" s="4">
        <f t="shared" si="1"/>
        <v>35525.33</v>
      </c>
    </row>
    <row r="58" spans="1:11" x14ac:dyDescent="0.25">
      <c r="A58" s="3" t="s">
        <v>67</v>
      </c>
      <c r="B58" s="3" t="s">
        <v>67</v>
      </c>
      <c r="C58" s="4">
        <v>3212.73</v>
      </c>
      <c r="D58" s="4">
        <v>0</v>
      </c>
      <c r="E58" s="4">
        <v>0</v>
      </c>
      <c r="F58" s="4">
        <v>0</v>
      </c>
      <c r="G58" s="4">
        <v>0</v>
      </c>
      <c r="H58" s="4">
        <f t="shared" si="0"/>
        <v>3212.73</v>
      </c>
      <c r="I58" s="4">
        <v>-125.51</v>
      </c>
      <c r="J58" s="4">
        <v>30.87</v>
      </c>
      <c r="K58" s="4">
        <f t="shared" si="1"/>
        <v>3056.35</v>
      </c>
    </row>
    <row r="59" spans="1:11" x14ac:dyDescent="0.25">
      <c r="A59" s="3" t="s">
        <v>68</v>
      </c>
      <c r="B59" s="3" t="s">
        <v>68</v>
      </c>
      <c r="C59" s="4">
        <v>1279068.1399999999</v>
      </c>
      <c r="D59" s="4">
        <v>0</v>
      </c>
      <c r="E59" s="4">
        <v>0</v>
      </c>
      <c r="F59" s="4">
        <v>0</v>
      </c>
      <c r="G59" s="4">
        <v>0</v>
      </c>
      <c r="H59" s="4">
        <f t="shared" si="0"/>
        <v>1279068.1399999999</v>
      </c>
      <c r="I59" s="4">
        <v>-51104.01</v>
      </c>
      <c r="J59" s="4">
        <v>24559.29</v>
      </c>
      <c r="K59" s="4">
        <f t="shared" si="1"/>
        <v>1203404.8399999999</v>
      </c>
    </row>
    <row r="60" spans="1:11" x14ac:dyDescent="0.25">
      <c r="A60" s="3" t="s">
        <v>69</v>
      </c>
      <c r="B60" s="3" t="s">
        <v>69</v>
      </c>
      <c r="C60" s="4">
        <v>58712671.93</v>
      </c>
      <c r="D60" s="4">
        <v>0</v>
      </c>
      <c r="E60" s="4">
        <v>0</v>
      </c>
      <c r="F60" s="4">
        <v>0</v>
      </c>
      <c r="G60" s="4">
        <v>0</v>
      </c>
      <c r="H60" s="4">
        <f t="shared" si="0"/>
        <v>58712671.93</v>
      </c>
      <c r="I60" s="4">
        <v>-2361155.9500000002</v>
      </c>
      <c r="J60" s="4">
        <v>1127030.32</v>
      </c>
      <c r="K60" s="4">
        <f t="shared" si="1"/>
        <v>55224485.659999996</v>
      </c>
    </row>
    <row r="61" spans="1:11" x14ac:dyDescent="0.25">
      <c r="A61" s="3" t="s">
        <v>70</v>
      </c>
      <c r="B61" s="3" t="s">
        <v>70</v>
      </c>
      <c r="C61" s="4">
        <v>271199.61</v>
      </c>
      <c r="D61" s="4">
        <v>0</v>
      </c>
      <c r="E61" s="4">
        <v>0</v>
      </c>
      <c r="F61" s="4">
        <v>0</v>
      </c>
      <c r="G61" s="4">
        <v>0</v>
      </c>
      <c r="H61" s="4">
        <f t="shared" si="0"/>
        <v>271199.61</v>
      </c>
      <c r="I61" s="4">
        <v>0</v>
      </c>
      <c r="J61" s="4">
        <v>5424</v>
      </c>
      <c r="K61" s="4">
        <f t="shared" si="1"/>
        <v>265775.61</v>
      </c>
    </row>
    <row r="62" spans="1:11" x14ac:dyDescent="0.25">
      <c r="A62" s="3" t="s">
        <v>71</v>
      </c>
      <c r="B62" s="3" t="s">
        <v>71</v>
      </c>
      <c r="C62" s="4">
        <v>7066.5</v>
      </c>
      <c r="D62" s="4">
        <v>0</v>
      </c>
      <c r="E62" s="4">
        <v>0</v>
      </c>
      <c r="F62" s="4">
        <v>0</v>
      </c>
      <c r="G62" s="4">
        <v>0</v>
      </c>
      <c r="H62" s="4">
        <f t="shared" si="0"/>
        <v>7066.5</v>
      </c>
      <c r="I62" s="4">
        <v>0</v>
      </c>
      <c r="J62" s="4">
        <v>141.33000000000001</v>
      </c>
      <c r="K62" s="4">
        <f t="shared" si="1"/>
        <v>6925.17</v>
      </c>
    </row>
    <row r="63" spans="1:11" x14ac:dyDescent="0.25">
      <c r="A63" s="3" t="s">
        <v>72</v>
      </c>
      <c r="B63" s="3" t="s">
        <v>72</v>
      </c>
      <c r="C63" s="4">
        <v>39072.660000000003</v>
      </c>
      <c r="D63" s="4">
        <v>0</v>
      </c>
      <c r="E63" s="4">
        <v>0</v>
      </c>
      <c r="F63" s="4">
        <v>0</v>
      </c>
      <c r="G63" s="4">
        <v>0</v>
      </c>
      <c r="H63" s="4">
        <f t="shared" si="0"/>
        <v>39072.660000000003</v>
      </c>
      <c r="I63" s="4">
        <v>0</v>
      </c>
      <c r="J63" s="4">
        <v>781.45</v>
      </c>
      <c r="K63" s="4">
        <f t="shared" si="1"/>
        <v>38291.210000000006</v>
      </c>
    </row>
    <row r="64" spans="1:11" x14ac:dyDescent="0.25">
      <c r="A64" s="3" t="s">
        <v>73</v>
      </c>
      <c r="B64" s="3" t="s">
        <v>73</v>
      </c>
      <c r="C64" s="4">
        <v>4400</v>
      </c>
      <c r="D64" s="4">
        <v>0</v>
      </c>
      <c r="E64" s="4">
        <v>0</v>
      </c>
      <c r="F64" s="4">
        <v>0</v>
      </c>
      <c r="G64" s="4">
        <v>0</v>
      </c>
      <c r="H64" s="4">
        <f t="shared" si="0"/>
        <v>4400</v>
      </c>
      <c r="I64" s="4">
        <v>-176</v>
      </c>
      <c r="J64" s="4">
        <v>84.48</v>
      </c>
      <c r="K64" s="4">
        <f t="shared" si="1"/>
        <v>4139.5200000000004</v>
      </c>
    </row>
    <row r="65" spans="1:11" x14ac:dyDescent="0.25">
      <c r="A65" s="3" t="s">
        <v>74</v>
      </c>
      <c r="B65" s="3" t="s">
        <v>74</v>
      </c>
      <c r="C65" s="4">
        <v>2732.94</v>
      </c>
      <c r="D65" s="4">
        <v>0</v>
      </c>
      <c r="E65" s="4">
        <v>0</v>
      </c>
      <c r="F65" s="4">
        <v>0</v>
      </c>
      <c r="G65" s="4">
        <v>0</v>
      </c>
      <c r="H65" s="4">
        <f t="shared" si="0"/>
        <v>2732.94</v>
      </c>
      <c r="I65" s="4">
        <v>-109.28</v>
      </c>
      <c r="J65" s="4">
        <v>52.47</v>
      </c>
      <c r="K65" s="4">
        <f t="shared" si="1"/>
        <v>2571.19</v>
      </c>
    </row>
    <row r="66" spans="1:11" x14ac:dyDescent="0.25">
      <c r="A66" s="3" t="s">
        <v>75</v>
      </c>
      <c r="B66" s="3" t="s">
        <v>75</v>
      </c>
      <c r="C66" s="4">
        <v>7684710.9500000002</v>
      </c>
      <c r="D66" s="4">
        <v>0</v>
      </c>
      <c r="E66" s="4">
        <v>0</v>
      </c>
      <c r="F66" s="4">
        <v>0</v>
      </c>
      <c r="G66" s="4">
        <v>0</v>
      </c>
      <c r="H66" s="4">
        <f t="shared" si="0"/>
        <v>7684710.9500000002</v>
      </c>
      <c r="I66" s="4">
        <v>-308627.21000000002</v>
      </c>
      <c r="J66" s="4">
        <v>147521.67000000001</v>
      </c>
      <c r="K66" s="4">
        <f t="shared" si="1"/>
        <v>7228562.0700000003</v>
      </c>
    </row>
    <row r="67" spans="1:11" ht="25.5" x14ac:dyDescent="0.25">
      <c r="A67" s="3" t="s">
        <v>76</v>
      </c>
      <c r="B67" s="3" t="s">
        <v>76</v>
      </c>
      <c r="C67" s="4">
        <v>259117.02</v>
      </c>
      <c r="D67" s="4">
        <v>0</v>
      </c>
      <c r="E67" s="4">
        <v>0</v>
      </c>
      <c r="F67" s="4">
        <v>0</v>
      </c>
      <c r="G67" s="4">
        <v>0</v>
      </c>
      <c r="H67" s="4">
        <f t="shared" si="0"/>
        <v>259117.02</v>
      </c>
      <c r="I67" s="4">
        <v>0</v>
      </c>
      <c r="J67" s="4">
        <v>5182.34</v>
      </c>
      <c r="K67" s="4">
        <f t="shared" si="1"/>
        <v>253934.68</v>
      </c>
    </row>
    <row r="68" spans="1:11" x14ac:dyDescent="0.25">
      <c r="A68" s="3" t="s">
        <v>77</v>
      </c>
      <c r="B68" s="3" t="s">
        <v>77</v>
      </c>
      <c r="C68" s="4">
        <v>37722.019999999997</v>
      </c>
      <c r="D68" s="4">
        <v>0</v>
      </c>
      <c r="E68" s="4">
        <v>0</v>
      </c>
      <c r="F68" s="4">
        <v>0</v>
      </c>
      <c r="G68" s="4">
        <v>0</v>
      </c>
      <c r="H68" s="4">
        <f t="shared" si="0"/>
        <v>37722.019999999997</v>
      </c>
      <c r="I68" s="4">
        <v>-1500.64</v>
      </c>
      <c r="J68" s="4">
        <v>362.21</v>
      </c>
      <c r="K68" s="4">
        <f t="shared" si="1"/>
        <v>35859.17</v>
      </c>
    </row>
    <row r="69" spans="1:11" x14ac:dyDescent="0.25">
      <c r="A69" s="3" t="s">
        <v>78</v>
      </c>
      <c r="B69" s="3" t="s">
        <v>78</v>
      </c>
      <c r="C69" s="4">
        <v>4565.3500000000004</v>
      </c>
      <c r="D69" s="4">
        <v>0</v>
      </c>
      <c r="E69" s="4">
        <v>0</v>
      </c>
      <c r="F69" s="4">
        <v>0</v>
      </c>
      <c r="G69" s="4">
        <v>0</v>
      </c>
      <c r="H69" s="4">
        <f t="shared" si="0"/>
        <v>4565.3500000000004</v>
      </c>
      <c r="I69" s="4">
        <v>-181.61</v>
      </c>
      <c r="J69" s="4">
        <v>43.84</v>
      </c>
      <c r="K69" s="4">
        <f t="shared" si="1"/>
        <v>4339.9000000000005</v>
      </c>
    </row>
    <row r="70" spans="1:11" x14ac:dyDescent="0.25">
      <c r="A70" s="3" t="s">
        <v>79</v>
      </c>
      <c r="B70" s="3" t="s">
        <v>79</v>
      </c>
      <c r="C70" s="4">
        <v>50171.23</v>
      </c>
      <c r="D70" s="4">
        <v>0</v>
      </c>
      <c r="E70" s="4">
        <v>0</v>
      </c>
      <c r="F70" s="4">
        <v>0</v>
      </c>
      <c r="G70" s="4">
        <v>0</v>
      </c>
      <c r="H70" s="4">
        <f t="shared" si="0"/>
        <v>50171.23</v>
      </c>
      <c r="I70" s="4">
        <v>-1989.55</v>
      </c>
      <c r="J70" s="4">
        <v>481.82</v>
      </c>
      <c r="K70" s="4">
        <f t="shared" si="1"/>
        <v>47699.86</v>
      </c>
    </row>
    <row r="71" spans="1:11" x14ac:dyDescent="0.25">
      <c r="A71" s="3" t="s">
        <v>80</v>
      </c>
      <c r="B71" s="3" t="s">
        <v>80</v>
      </c>
      <c r="C71" s="4">
        <v>52154</v>
      </c>
      <c r="D71" s="4">
        <v>0</v>
      </c>
      <c r="E71" s="4">
        <v>0</v>
      </c>
      <c r="F71" s="4">
        <v>0</v>
      </c>
      <c r="G71" s="4">
        <v>0</v>
      </c>
      <c r="H71" s="4">
        <f t="shared" ref="H71:H134" si="2">SUM(C71:G71)</f>
        <v>52154</v>
      </c>
      <c r="I71" s="4">
        <v>-2068.65</v>
      </c>
      <c r="J71" s="4">
        <v>500.85</v>
      </c>
      <c r="K71" s="4">
        <f t="shared" ref="K71:K134" si="3">H71+I71-J71</f>
        <v>49584.5</v>
      </c>
    </row>
    <row r="72" spans="1:11" x14ac:dyDescent="0.25">
      <c r="A72" s="3" t="s">
        <v>81</v>
      </c>
      <c r="B72" s="3" t="s">
        <v>81</v>
      </c>
      <c r="C72" s="4">
        <v>16582.5</v>
      </c>
      <c r="D72" s="4">
        <v>0</v>
      </c>
      <c r="E72" s="4">
        <v>0</v>
      </c>
      <c r="F72" s="4">
        <v>0</v>
      </c>
      <c r="G72" s="4">
        <v>0</v>
      </c>
      <c r="H72" s="4">
        <f t="shared" si="2"/>
        <v>16582.5</v>
      </c>
      <c r="I72" s="4">
        <v>-659.19</v>
      </c>
      <c r="J72" s="4">
        <v>159.22999999999999</v>
      </c>
      <c r="K72" s="4">
        <f t="shared" si="3"/>
        <v>15764.08</v>
      </c>
    </row>
    <row r="73" spans="1:11" x14ac:dyDescent="0.25">
      <c r="A73" s="3" t="s">
        <v>82</v>
      </c>
      <c r="B73" s="3" t="s">
        <v>82</v>
      </c>
      <c r="C73" s="4">
        <v>11304.5</v>
      </c>
      <c r="D73" s="4">
        <v>0</v>
      </c>
      <c r="E73" s="4">
        <v>0</v>
      </c>
      <c r="F73" s="4">
        <v>0</v>
      </c>
      <c r="G73" s="4">
        <v>0</v>
      </c>
      <c r="H73" s="4">
        <f t="shared" si="2"/>
        <v>11304.5</v>
      </c>
      <c r="I73" s="4">
        <v>-452.13</v>
      </c>
      <c r="J73" s="4">
        <v>108.53</v>
      </c>
      <c r="K73" s="4">
        <f t="shared" si="3"/>
        <v>10743.84</v>
      </c>
    </row>
    <row r="74" spans="1:11" x14ac:dyDescent="0.25">
      <c r="A74" s="3" t="s">
        <v>83</v>
      </c>
      <c r="B74" s="3" t="s">
        <v>83</v>
      </c>
      <c r="C74" s="4">
        <v>7297.97</v>
      </c>
      <c r="D74" s="4">
        <v>0</v>
      </c>
      <c r="E74" s="4">
        <v>0</v>
      </c>
      <c r="F74" s="4">
        <v>0</v>
      </c>
      <c r="G74" s="4">
        <v>0</v>
      </c>
      <c r="H74" s="4">
        <f t="shared" si="2"/>
        <v>7297.97</v>
      </c>
      <c r="I74" s="4">
        <v>-285.49</v>
      </c>
      <c r="J74" s="4">
        <v>70.12</v>
      </c>
      <c r="K74" s="4">
        <f t="shared" si="3"/>
        <v>6942.3600000000006</v>
      </c>
    </row>
    <row r="75" spans="1:11" x14ac:dyDescent="0.25">
      <c r="A75" s="3" t="s">
        <v>84</v>
      </c>
      <c r="B75" s="3" t="s">
        <v>84</v>
      </c>
      <c r="C75" s="4">
        <v>7681.77</v>
      </c>
      <c r="D75" s="4">
        <v>0</v>
      </c>
      <c r="E75" s="4">
        <v>0</v>
      </c>
      <c r="F75" s="4">
        <v>0</v>
      </c>
      <c r="G75" s="4">
        <v>0</v>
      </c>
      <c r="H75" s="4">
        <f t="shared" si="2"/>
        <v>7681.77</v>
      </c>
      <c r="I75" s="4">
        <v>-300.39</v>
      </c>
      <c r="J75" s="4">
        <v>73.81</v>
      </c>
      <c r="K75" s="4">
        <f t="shared" si="3"/>
        <v>7307.57</v>
      </c>
    </row>
    <row r="76" spans="1:11" x14ac:dyDescent="0.25">
      <c r="A76" s="3" t="s">
        <v>85</v>
      </c>
      <c r="B76" s="3" t="s">
        <v>86</v>
      </c>
      <c r="C76" s="4">
        <v>34601.379999999997</v>
      </c>
      <c r="D76" s="4">
        <v>0</v>
      </c>
      <c r="E76" s="4">
        <v>0</v>
      </c>
      <c r="F76" s="4">
        <v>0</v>
      </c>
      <c r="G76" s="4">
        <v>0</v>
      </c>
      <c r="H76" s="4">
        <f t="shared" si="2"/>
        <v>34601.379999999997</v>
      </c>
      <c r="I76" s="4">
        <v>-1357.38</v>
      </c>
      <c r="J76" s="4">
        <v>332.44</v>
      </c>
      <c r="K76" s="4">
        <f t="shared" si="3"/>
        <v>32911.56</v>
      </c>
    </row>
    <row r="77" spans="1:11" x14ac:dyDescent="0.25">
      <c r="A77" s="3" t="s">
        <v>87</v>
      </c>
      <c r="B77" s="3" t="s">
        <v>88</v>
      </c>
      <c r="C77" s="4">
        <v>15843.13</v>
      </c>
      <c r="D77" s="4">
        <v>0</v>
      </c>
      <c r="E77" s="4">
        <v>0</v>
      </c>
      <c r="F77" s="4">
        <v>0</v>
      </c>
      <c r="G77" s="4">
        <v>0</v>
      </c>
      <c r="H77" s="4">
        <f t="shared" si="2"/>
        <v>15843.13</v>
      </c>
      <c r="I77" s="4">
        <v>-621.44000000000005</v>
      </c>
      <c r="J77" s="4">
        <v>152.22</v>
      </c>
      <c r="K77" s="4">
        <f t="shared" si="3"/>
        <v>15069.47</v>
      </c>
    </row>
    <row r="78" spans="1:11" x14ac:dyDescent="0.25">
      <c r="A78" s="3" t="s">
        <v>89</v>
      </c>
      <c r="B78" s="3" t="s">
        <v>89</v>
      </c>
      <c r="C78" s="4">
        <v>68494.77</v>
      </c>
      <c r="D78" s="4">
        <v>0</v>
      </c>
      <c r="E78" s="4">
        <v>0</v>
      </c>
      <c r="F78" s="4">
        <v>0</v>
      </c>
      <c r="G78" s="4">
        <v>0</v>
      </c>
      <c r="H78" s="4">
        <f t="shared" si="2"/>
        <v>68494.77</v>
      </c>
      <c r="I78" s="4">
        <v>-2721.08</v>
      </c>
      <c r="J78" s="4">
        <v>657.73</v>
      </c>
      <c r="K78" s="4">
        <f t="shared" si="3"/>
        <v>65115.96</v>
      </c>
    </row>
    <row r="79" spans="1:11" x14ac:dyDescent="0.25">
      <c r="A79" s="3" t="s">
        <v>90</v>
      </c>
      <c r="B79" s="3" t="s">
        <v>90</v>
      </c>
      <c r="C79" s="4">
        <v>10957.87</v>
      </c>
      <c r="D79" s="4">
        <v>0</v>
      </c>
      <c r="E79" s="4">
        <v>0</v>
      </c>
      <c r="F79" s="4">
        <v>0</v>
      </c>
      <c r="G79" s="4">
        <v>0</v>
      </c>
      <c r="H79" s="4">
        <f t="shared" si="2"/>
        <v>10957.87</v>
      </c>
      <c r="I79" s="4">
        <v>-438.32</v>
      </c>
      <c r="J79" s="4">
        <v>105.2</v>
      </c>
      <c r="K79" s="4">
        <f t="shared" si="3"/>
        <v>10414.35</v>
      </c>
    </row>
    <row r="80" spans="1:11" x14ac:dyDescent="0.25">
      <c r="A80" s="3" t="s">
        <v>91</v>
      </c>
      <c r="B80" s="3" t="s">
        <v>91</v>
      </c>
      <c r="C80" s="4">
        <v>4278.26</v>
      </c>
      <c r="D80" s="4">
        <v>0</v>
      </c>
      <c r="E80" s="4">
        <v>0</v>
      </c>
      <c r="F80" s="4">
        <v>0</v>
      </c>
      <c r="G80" s="4">
        <v>0</v>
      </c>
      <c r="H80" s="4">
        <f t="shared" si="2"/>
        <v>4278.26</v>
      </c>
      <c r="I80" s="4">
        <v>-167.59</v>
      </c>
      <c r="J80" s="4">
        <v>41.11</v>
      </c>
      <c r="K80" s="4">
        <f t="shared" si="3"/>
        <v>4069.56</v>
      </c>
    </row>
    <row r="81" spans="1:11" x14ac:dyDescent="0.25">
      <c r="A81" s="3" t="s">
        <v>92</v>
      </c>
      <c r="B81" s="3" t="s">
        <v>92</v>
      </c>
      <c r="C81" s="4">
        <v>106107.29</v>
      </c>
      <c r="D81" s="4">
        <v>0</v>
      </c>
      <c r="E81" s="4">
        <v>0</v>
      </c>
      <c r="F81" s="4">
        <v>0</v>
      </c>
      <c r="G81" s="4">
        <v>0</v>
      </c>
      <c r="H81" s="4">
        <f t="shared" si="2"/>
        <v>106107.29</v>
      </c>
      <c r="I81" s="4">
        <v>-4228.1400000000003</v>
      </c>
      <c r="J81" s="4">
        <v>1018.8</v>
      </c>
      <c r="K81" s="4">
        <f t="shared" si="3"/>
        <v>100860.34999999999</v>
      </c>
    </row>
    <row r="82" spans="1:11" x14ac:dyDescent="0.25">
      <c r="A82" s="3" t="s">
        <v>93</v>
      </c>
      <c r="B82" s="3" t="s">
        <v>93</v>
      </c>
      <c r="C82" s="4">
        <v>147793.20000000001</v>
      </c>
      <c r="D82" s="4">
        <v>0</v>
      </c>
      <c r="E82" s="4">
        <v>0</v>
      </c>
      <c r="F82" s="4">
        <v>0</v>
      </c>
      <c r="G82" s="4">
        <v>0</v>
      </c>
      <c r="H82" s="4">
        <f t="shared" si="2"/>
        <v>147793.20000000001</v>
      </c>
      <c r="I82" s="4">
        <v>-5870.09</v>
      </c>
      <c r="J82" s="4">
        <v>1419.24</v>
      </c>
      <c r="K82" s="4">
        <f t="shared" si="3"/>
        <v>140503.87000000002</v>
      </c>
    </row>
    <row r="83" spans="1:11" x14ac:dyDescent="0.25">
      <c r="A83" s="3" t="s">
        <v>94</v>
      </c>
      <c r="B83" s="3" t="s">
        <v>94</v>
      </c>
      <c r="C83" s="4">
        <v>23675.23</v>
      </c>
      <c r="D83" s="4">
        <v>0</v>
      </c>
      <c r="E83" s="4">
        <v>0</v>
      </c>
      <c r="F83" s="4">
        <v>0</v>
      </c>
      <c r="G83" s="4">
        <v>0</v>
      </c>
      <c r="H83" s="4">
        <f t="shared" si="2"/>
        <v>23675.23</v>
      </c>
      <c r="I83" s="4">
        <v>-943.45</v>
      </c>
      <c r="J83" s="4">
        <v>227.32</v>
      </c>
      <c r="K83" s="4">
        <f t="shared" si="3"/>
        <v>22504.46</v>
      </c>
    </row>
    <row r="84" spans="1:11" x14ac:dyDescent="0.25">
      <c r="A84" s="3" t="s">
        <v>95</v>
      </c>
      <c r="B84" s="3" t="s">
        <v>95</v>
      </c>
      <c r="C84" s="4">
        <v>53370.92</v>
      </c>
      <c r="D84" s="4">
        <v>0</v>
      </c>
      <c r="E84" s="4">
        <v>0</v>
      </c>
      <c r="F84" s="4">
        <v>0</v>
      </c>
      <c r="G84" s="4">
        <v>0</v>
      </c>
      <c r="H84" s="4">
        <f t="shared" si="2"/>
        <v>53370.92</v>
      </c>
      <c r="I84" s="4">
        <v>-2111.62</v>
      </c>
      <c r="J84" s="4">
        <v>512.59</v>
      </c>
      <c r="K84" s="4">
        <f t="shared" si="3"/>
        <v>50746.71</v>
      </c>
    </row>
    <row r="85" spans="1:11" x14ac:dyDescent="0.25">
      <c r="A85" s="3" t="s">
        <v>96</v>
      </c>
      <c r="B85" s="3" t="s">
        <v>96</v>
      </c>
      <c r="C85" s="4">
        <v>7029.76</v>
      </c>
      <c r="D85" s="4">
        <v>0</v>
      </c>
      <c r="E85" s="4">
        <v>0</v>
      </c>
      <c r="F85" s="4">
        <v>0</v>
      </c>
      <c r="G85" s="4">
        <v>0</v>
      </c>
      <c r="H85" s="4">
        <f t="shared" si="2"/>
        <v>7029.76</v>
      </c>
      <c r="I85" s="4">
        <v>-277.72000000000003</v>
      </c>
      <c r="J85" s="4">
        <v>67.52</v>
      </c>
      <c r="K85" s="4">
        <f t="shared" si="3"/>
        <v>6684.5199999999995</v>
      </c>
    </row>
    <row r="86" spans="1:11" x14ac:dyDescent="0.25">
      <c r="A86" s="3" t="s">
        <v>97</v>
      </c>
      <c r="B86" s="3" t="s">
        <v>97</v>
      </c>
      <c r="C86" s="4">
        <v>53028.26</v>
      </c>
      <c r="D86" s="4">
        <v>0</v>
      </c>
      <c r="E86" s="4">
        <v>0</v>
      </c>
      <c r="F86" s="4">
        <v>0</v>
      </c>
      <c r="G86" s="4">
        <v>0</v>
      </c>
      <c r="H86" s="4">
        <f t="shared" si="2"/>
        <v>53028.26</v>
      </c>
      <c r="I86" s="4">
        <v>-2111.16</v>
      </c>
      <c r="J86" s="4">
        <v>509.17</v>
      </c>
      <c r="K86" s="4">
        <f t="shared" si="3"/>
        <v>50407.930000000008</v>
      </c>
    </row>
    <row r="87" spans="1:11" x14ac:dyDescent="0.25">
      <c r="A87" s="3" t="s">
        <v>98</v>
      </c>
      <c r="B87" s="3" t="s">
        <v>98</v>
      </c>
      <c r="C87" s="4">
        <v>24097.279999999999</v>
      </c>
      <c r="D87" s="4">
        <v>0</v>
      </c>
      <c r="E87" s="4">
        <v>0</v>
      </c>
      <c r="F87" s="4">
        <v>0</v>
      </c>
      <c r="G87" s="4">
        <v>0</v>
      </c>
      <c r="H87" s="4">
        <f t="shared" si="2"/>
        <v>24097.279999999999</v>
      </c>
      <c r="I87" s="4">
        <v>-960.57</v>
      </c>
      <c r="J87" s="4">
        <v>231.37</v>
      </c>
      <c r="K87" s="4">
        <f t="shared" si="3"/>
        <v>22905.34</v>
      </c>
    </row>
    <row r="88" spans="1:11" x14ac:dyDescent="0.25">
      <c r="A88" s="3" t="s">
        <v>99</v>
      </c>
      <c r="B88" s="3" t="s">
        <v>99</v>
      </c>
      <c r="C88" s="4">
        <v>1196.8900000000001</v>
      </c>
      <c r="D88" s="4">
        <v>0</v>
      </c>
      <c r="E88" s="4">
        <v>0</v>
      </c>
      <c r="F88" s="4">
        <v>0</v>
      </c>
      <c r="G88" s="4">
        <v>0</v>
      </c>
      <c r="H88" s="4">
        <f t="shared" si="2"/>
        <v>1196.8900000000001</v>
      </c>
      <c r="I88" s="4">
        <v>-47.88</v>
      </c>
      <c r="J88" s="4">
        <v>11.49</v>
      </c>
      <c r="K88" s="4">
        <f t="shared" si="3"/>
        <v>1137.52</v>
      </c>
    </row>
    <row r="89" spans="1:11" x14ac:dyDescent="0.25">
      <c r="A89" s="3" t="s">
        <v>100</v>
      </c>
      <c r="B89" s="3" t="s">
        <v>100</v>
      </c>
      <c r="C89" s="4">
        <v>31896.240000000002</v>
      </c>
      <c r="D89" s="4">
        <v>0</v>
      </c>
      <c r="E89" s="4">
        <v>0</v>
      </c>
      <c r="F89" s="4">
        <v>0</v>
      </c>
      <c r="G89" s="4">
        <v>0</v>
      </c>
      <c r="H89" s="4">
        <f t="shared" si="2"/>
        <v>31896.240000000002</v>
      </c>
      <c r="I89" s="4">
        <v>-1265.5999999999999</v>
      </c>
      <c r="J89" s="4">
        <v>306.3</v>
      </c>
      <c r="K89" s="4">
        <f t="shared" si="3"/>
        <v>30324.340000000004</v>
      </c>
    </row>
    <row r="90" spans="1:11" x14ac:dyDescent="0.25">
      <c r="A90" s="3" t="s">
        <v>101</v>
      </c>
      <c r="B90" s="3" t="s">
        <v>101</v>
      </c>
      <c r="C90" s="4">
        <v>13569.01</v>
      </c>
      <c r="D90" s="4">
        <v>0</v>
      </c>
      <c r="E90" s="4">
        <v>0</v>
      </c>
      <c r="F90" s="4">
        <v>0</v>
      </c>
      <c r="G90" s="4">
        <v>0</v>
      </c>
      <c r="H90" s="4">
        <f t="shared" si="2"/>
        <v>13569.01</v>
      </c>
      <c r="I90" s="4">
        <v>-539.03</v>
      </c>
      <c r="J90" s="4">
        <v>130.30000000000001</v>
      </c>
      <c r="K90" s="4">
        <f t="shared" si="3"/>
        <v>12899.68</v>
      </c>
    </row>
    <row r="91" spans="1:11" x14ac:dyDescent="0.25">
      <c r="A91" s="3" t="s">
        <v>102</v>
      </c>
      <c r="B91" s="3" t="s">
        <v>102</v>
      </c>
      <c r="C91" s="4">
        <v>2472.11</v>
      </c>
      <c r="D91" s="4">
        <v>0</v>
      </c>
      <c r="E91" s="4">
        <v>0</v>
      </c>
      <c r="F91" s="4">
        <v>0</v>
      </c>
      <c r="G91" s="4">
        <v>0</v>
      </c>
      <c r="H91" s="4">
        <f t="shared" si="2"/>
        <v>2472.11</v>
      </c>
      <c r="I91" s="4">
        <v>-98.1</v>
      </c>
      <c r="J91" s="4">
        <v>23.74</v>
      </c>
      <c r="K91" s="4">
        <f t="shared" si="3"/>
        <v>2350.2700000000004</v>
      </c>
    </row>
    <row r="92" spans="1:11" x14ac:dyDescent="0.25">
      <c r="A92" s="3" t="s">
        <v>103</v>
      </c>
      <c r="B92" s="3" t="s">
        <v>103</v>
      </c>
      <c r="C92" s="4">
        <v>42282.96</v>
      </c>
      <c r="D92" s="4">
        <v>0</v>
      </c>
      <c r="E92" s="4">
        <v>0</v>
      </c>
      <c r="F92" s="4">
        <v>0</v>
      </c>
      <c r="G92" s="4">
        <v>0</v>
      </c>
      <c r="H92" s="4">
        <f t="shared" si="2"/>
        <v>42282.96</v>
      </c>
      <c r="I92" s="4">
        <v>-1684.4</v>
      </c>
      <c r="J92" s="4">
        <v>405.99</v>
      </c>
      <c r="K92" s="4">
        <f t="shared" si="3"/>
        <v>40192.57</v>
      </c>
    </row>
    <row r="93" spans="1:11" x14ac:dyDescent="0.25">
      <c r="A93" s="3" t="s">
        <v>104</v>
      </c>
      <c r="B93" s="3" t="s">
        <v>104</v>
      </c>
      <c r="C93" s="4">
        <v>5324.85</v>
      </c>
      <c r="D93" s="4">
        <v>0</v>
      </c>
      <c r="E93" s="4">
        <v>0</v>
      </c>
      <c r="F93" s="4">
        <v>0</v>
      </c>
      <c r="G93" s="4">
        <v>0</v>
      </c>
      <c r="H93" s="4">
        <f t="shared" si="2"/>
        <v>5324.85</v>
      </c>
      <c r="I93" s="4">
        <v>-212.38</v>
      </c>
      <c r="J93" s="4">
        <v>51.12</v>
      </c>
      <c r="K93" s="4">
        <f t="shared" si="3"/>
        <v>5061.3500000000004</v>
      </c>
    </row>
    <row r="94" spans="1:11" x14ac:dyDescent="0.25">
      <c r="A94" s="3" t="s">
        <v>105</v>
      </c>
      <c r="B94" s="3" t="s">
        <v>105</v>
      </c>
      <c r="C94" s="4">
        <v>25512.23</v>
      </c>
      <c r="D94" s="4">
        <v>0</v>
      </c>
      <c r="E94" s="4">
        <v>0</v>
      </c>
      <c r="F94" s="4">
        <v>0</v>
      </c>
      <c r="G94" s="4">
        <v>0</v>
      </c>
      <c r="H94" s="4">
        <f t="shared" si="2"/>
        <v>25512.23</v>
      </c>
      <c r="I94" s="4">
        <v>-994</v>
      </c>
      <c r="J94" s="4">
        <v>245.18</v>
      </c>
      <c r="K94" s="4">
        <f t="shared" si="3"/>
        <v>24273.05</v>
      </c>
    </row>
    <row r="95" spans="1:11" x14ac:dyDescent="0.25">
      <c r="A95" s="3" t="s">
        <v>106</v>
      </c>
      <c r="B95" s="3" t="s">
        <v>106</v>
      </c>
      <c r="C95" s="4">
        <v>89941.04</v>
      </c>
      <c r="D95" s="4">
        <v>0</v>
      </c>
      <c r="E95" s="4">
        <v>0</v>
      </c>
      <c r="F95" s="4">
        <v>0</v>
      </c>
      <c r="G95" s="4">
        <v>0</v>
      </c>
      <c r="H95" s="4">
        <f t="shared" si="2"/>
        <v>89941.04</v>
      </c>
      <c r="I95" s="4">
        <v>-3555.56</v>
      </c>
      <c r="J95" s="4">
        <v>863.85</v>
      </c>
      <c r="K95" s="4">
        <f t="shared" si="3"/>
        <v>85521.62999999999</v>
      </c>
    </row>
    <row r="96" spans="1:11" x14ac:dyDescent="0.25">
      <c r="A96" s="3" t="s">
        <v>107</v>
      </c>
      <c r="B96" s="3" t="s">
        <v>107</v>
      </c>
      <c r="C96" s="4">
        <v>9328.42</v>
      </c>
      <c r="D96" s="4">
        <v>0</v>
      </c>
      <c r="E96" s="4">
        <v>0</v>
      </c>
      <c r="F96" s="4">
        <v>0</v>
      </c>
      <c r="G96" s="4">
        <v>0</v>
      </c>
      <c r="H96" s="4">
        <f t="shared" si="2"/>
        <v>9328.42</v>
      </c>
      <c r="I96" s="4">
        <v>-373.15</v>
      </c>
      <c r="J96" s="4">
        <v>89.55</v>
      </c>
      <c r="K96" s="4">
        <f t="shared" si="3"/>
        <v>8865.7200000000012</v>
      </c>
    </row>
    <row r="97" spans="1:11" x14ac:dyDescent="0.25">
      <c r="A97" s="3" t="s">
        <v>108</v>
      </c>
      <c r="B97" s="3" t="s">
        <v>108</v>
      </c>
      <c r="C97" s="4">
        <v>11139.79</v>
      </c>
      <c r="D97" s="4">
        <v>0</v>
      </c>
      <c r="E97" s="4">
        <v>0</v>
      </c>
      <c r="F97" s="4">
        <v>0</v>
      </c>
      <c r="G97" s="4">
        <v>0</v>
      </c>
      <c r="H97" s="4">
        <f t="shared" si="2"/>
        <v>11139.79</v>
      </c>
      <c r="I97" s="4">
        <v>-445.59</v>
      </c>
      <c r="J97" s="4">
        <v>106.94</v>
      </c>
      <c r="K97" s="4">
        <f t="shared" si="3"/>
        <v>10587.26</v>
      </c>
    </row>
    <row r="98" spans="1:11" x14ac:dyDescent="0.25">
      <c r="A98" s="3" t="s">
        <v>109</v>
      </c>
      <c r="B98" s="3" t="s">
        <v>109</v>
      </c>
      <c r="C98" s="4">
        <v>79182.19</v>
      </c>
      <c r="D98" s="4">
        <v>0</v>
      </c>
      <c r="E98" s="4">
        <v>0</v>
      </c>
      <c r="F98" s="4">
        <v>0</v>
      </c>
      <c r="G98" s="4">
        <v>0</v>
      </c>
      <c r="H98" s="4">
        <f t="shared" si="2"/>
        <v>79182.19</v>
      </c>
      <c r="I98" s="4">
        <v>-3140.4</v>
      </c>
      <c r="J98" s="4">
        <v>760.41</v>
      </c>
      <c r="K98" s="4">
        <f t="shared" si="3"/>
        <v>75281.38</v>
      </c>
    </row>
    <row r="99" spans="1:11" x14ac:dyDescent="0.25">
      <c r="A99" s="3" t="s">
        <v>110</v>
      </c>
      <c r="B99" s="3" t="s">
        <v>110</v>
      </c>
      <c r="C99" s="4">
        <v>3464.49</v>
      </c>
      <c r="D99" s="4">
        <v>0</v>
      </c>
      <c r="E99" s="4">
        <v>0</v>
      </c>
      <c r="F99" s="4">
        <v>0</v>
      </c>
      <c r="G99" s="4">
        <v>0</v>
      </c>
      <c r="H99" s="4">
        <f t="shared" si="2"/>
        <v>3464.49</v>
      </c>
      <c r="I99" s="4">
        <v>-138.58000000000001</v>
      </c>
      <c r="J99" s="4">
        <v>33.25</v>
      </c>
      <c r="K99" s="4">
        <f t="shared" si="3"/>
        <v>3292.66</v>
      </c>
    </row>
    <row r="100" spans="1:11" x14ac:dyDescent="0.25">
      <c r="A100" s="3" t="s">
        <v>111</v>
      </c>
      <c r="B100" s="3" t="s">
        <v>111</v>
      </c>
      <c r="C100" s="4">
        <v>180928.29</v>
      </c>
      <c r="D100" s="4">
        <v>0</v>
      </c>
      <c r="E100" s="4">
        <v>0</v>
      </c>
      <c r="F100" s="4">
        <v>0</v>
      </c>
      <c r="G100" s="4">
        <v>0</v>
      </c>
      <c r="H100" s="4">
        <f t="shared" si="2"/>
        <v>180928.29</v>
      </c>
      <c r="I100" s="4">
        <v>-7201.54</v>
      </c>
      <c r="J100" s="4">
        <v>1737.27</v>
      </c>
      <c r="K100" s="4">
        <f t="shared" si="3"/>
        <v>171989.48</v>
      </c>
    </row>
    <row r="101" spans="1:11" x14ac:dyDescent="0.25">
      <c r="A101" s="3" t="s">
        <v>112</v>
      </c>
      <c r="B101" s="3" t="s">
        <v>112</v>
      </c>
      <c r="C101" s="4">
        <v>29044.67</v>
      </c>
      <c r="D101" s="4">
        <v>0</v>
      </c>
      <c r="E101" s="4">
        <v>0</v>
      </c>
      <c r="F101" s="4">
        <v>0</v>
      </c>
      <c r="G101" s="4">
        <v>0</v>
      </c>
      <c r="H101" s="4">
        <f t="shared" si="2"/>
        <v>29044.67</v>
      </c>
      <c r="I101" s="4">
        <v>-1161.6600000000001</v>
      </c>
      <c r="J101" s="4">
        <v>278.83</v>
      </c>
      <c r="K101" s="4">
        <f t="shared" si="3"/>
        <v>27604.179999999997</v>
      </c>
    </row>
    <row r="102" spans="1:11" x14ac:dyDescent="0.25">
      <c r="A102" s="3" t="s">
        <v>113</v>
      </c>
      <c r="B102" s="3" t="s">
        <v>113</v>
      </c>
      <c r="C102" s="4">
        <v>117157.26</v>
      </c>
      <c r="D102" s="4">
        <v>0</v>
      </c>
      <c r="E102" s="4">
        <v>0</v>
      </c>
      <c r="F102" s="4">
        <v>0</v>
      </c>
      <c r="G102" s="4">
        <v>0</v>
      </c>
      <c r="H102" s="4">
        <f t="shared" si="2"/>
        <v>117157.26</v>
      </c>
      <c r="I102" s="4">
        <v>-4653.08</v>
      </c>
      <c r="J102" s="4">
        <v>1125.04</v>
      </c>
      <c r="K102" s="4">
        <f t="shared" si="3"/>
        <v>111379.14</v>
      </c>
    </row>
    <row r="103" spans="1:11" x14ac:dyDescent="0.25">
      <c r="A103" s="3" t="s">
        <v>114</v>
      </c>
      <c r="B103" s="3" t="s">
        <v>114</v>
      </c>
      <c r="C103" s="4">
        <v>10746.09</v>
      </c>
      <c r="D103" s="4">
        <v>0</v>
      </c>
      <c r="E103" s="4">
        <v>0</v>
      </c>
      <c r="F103" s="4">
        <v>0</v>
      </c>
      <c r="G103" s="4">
        <v>0</v>
      </c>
      <c r="H103" s="4">
        <f t="shared" si="2"/>
        <v>10746.09</v>
      </c>
      <c r="I103" s="4">
        <v>-442.21</v>
      </c>
      <c r="J103" s="4">
        <v>103.04</v>
      </c>
      <c r="K103" s="4">
        <f t="shared" si="3"/>
        <v>10200.84</v>
      </c>
    </row>
    <row r="104" spans="1:11" x14ac:dyDescent="0.25">
      <c r="A104" s="3" t="s">
        <v>115</v>
      </c>
      <c r="B104" s="3" t="s">
        <v>115</v>
      </c>
      <c r="C104" s="4">
        <v>49335.76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"/>
        <v>49335.76</v>
      </c>
      <c r="I104" s="4">
        <v>-1946.7</v>
      </c>
      <c r="J104" s="4">
        <v>473.89</v>
      </c>
      <c r="K104" s="4">
        <f t="shared" si="3"/>
        <v>46915.170000000006</v>
      </c>
    </row>
    <row r="105" spans="1:11" x14ac:dyDescent="0.25">
      <c r="A105" s="3" t="s">
        <v>116</v>
      </c>
      <c r="B105" s="3" t="s">
        <v>116</v>
      </c>
      <c r="C105" s="4">
        <v>7557.61</v>
      </c>
      <c r="D105" s="4">
        <v>0</v>
      </c>
      <c r="E105" s="4">
        <v>0</v>
      </c>
      <c r="F105" s="4">
        <v>0</v>
      </c>
      <c r="G105" s="4">
        <v>0</v>
      </c>
      <c r="H105" s="4">
        <f t="shared" si="2"/>
        <v>7557.61</v>
      </c>
      <c r="I105" s="4">
        <v>-302.3</v>
      </c>
      <c r="J105" s="4">
        <v>72.55</v>
      </c>
      <c r="K105" s="4">
        <f t="shared" si="3"/>
        <v>7182.7599999999993</v>
      </c>
    </row>
    <row r="106" spans="1:11" x14ac:dyDescent="0.25">
      <c r="A106" s="3" t="s">
        <v>117</v>
      </c>
      <c r="B106" s="3" t="s">
        <v>117</v>
      </c>
      <c r="C106" s="4">
        <v>77433.78</v>
      </c>
      <c r="D106" s="4">
        <v>0</v>
      </c>
      <c r="E106" s="4">
        <v>0</v>
      </c>
      <c r="F106" s="4">
        <v>0</v>
      </c>
      <c r="G106" s="4">
        <v>0</v>
      </c>
      <c r="H106" s="4">
        <f t="shared" si="2"/>
        <v>77433.78</v>
      </c>
      <c r="I106" s="4">
        <v>-3086.2</v>
      </c>
      <c r="J106" s="4">
        <v>743.47</v>
      </c>
      <c r="K106" s="4">
        <f t="shared" si="3"/>
        <v>73604.11</v>
      </c>
    </row>
    <row r="107" spans="1:11" x14ac:dyDescent="0.25">
      <c r="A107" s="3" t="s">
        <v>118</v>
      </c>
      <c r="B107" s="3" t="s">
        <v>118</v>
      </c>
      <c r="C107" s="4">
        <v>2898.34</v>
      </c>
      <c r="D107" s="4">
        <v>0</v>
      </c>
      <c r="E107" s="4">
        <v>0</v>
      </c>
      <c r="F107" s="4">
        <v>0</v>
      </c>
      <c r="G107" s="4">
        <v>0</v>
      </c>
      <c r="H107" s="4">
        <f t="shared" si="2"/>
        <v>2898.34</v>
      </c>
      <c r="I107" s="4">
        <v>-115.93</v>
      </c>
      <c r="J107" s="4">
        <v>27.82</v>
      </c>
      <c r="K107" s="4">
        <f t="shared" si="3"/>
        <v>2754.59</v>
      </c>
    </row>
    <row r="108" spans="1:11" x14ac:dyDescent="0.25">
      <c r="A108" s="3" t="s">
        <v>119</v>
      </c>
      <c r="B108" s="3" t="s">
        <v>119</v>
      </c>
      <c r="C108" s="4">
        <v>19314.330000000002</v>
      </c>
      <c r="D108" s="4">
        <v>0</v>
      </c>
      <c r="E108" s="4">
        <v>0</v>
      </c>
      <c r="F108" s="4">
        <v>0</v>
      </c>
      <c r="G108" s="4">
        <v>0</v>
      </c>
      <c r="H108" s="4">
        <f t="shared" si="2"/>
        <v>19314.330000000002</v>
      </c>
      <c r="I108" s="4">
        <v>-771.06</v>
      </c>
      <c r="J108" s="4">
        <v>185.43</v>
      </c>
      <c r="K108" s="4">
        <f t="shared" si="3"/>
        <v>18357.84</v>
      </c>
    </row>
    <row r="109" spans="1:11" x14ac:dyDescent="0.25">
      <c r="A109" s="3" t="s">
        <v>120</v>
      </c>
      <c r="B109" s="3" t="s">
        <v>120</v>
      </c>
      <c r="C109" s="4">
        <v>9122.02</v>
      </c>
      <c r="D109" s="4">
        <v>0</v>
      </c>
      <c r="E109" s="4">
        <v>0</v>
      </c>
      <c r="F109" s="4">
        <v>0</v>
      </c>
      <c r="G109" s="4">
        <v>0</v>
      </c>
      <c r="H109" s="4">
        <f t="shared" si="2"/>
        <v>9122.02</v>
      </c>
      <c r="I109" s="4">
        <v>-364.88</v>
      </c>
      <c r="J109" s="4">
        <v>87.57</v>
      </c>
      <c r="K109" s="4">
        <f t="shared" si="3"/>
        <v>8669.5700000000015</v>
      </c>
    </row>
    <row r="110" spans="1:11" x14ac:dyDescent="0.25">
      <c r="A110" s="3" t="s">
        <v>121</v>
      </c>
      <c r="B110" s="3" t="s">
        <v>121</v>
      </c>
      <c r="C110" s="4">
        <v>133894.81</v>
      </c>
      <c r="D110" s="4">
        <v>0</v>
      </c>
      <c r="E110" s="4">
        <v>0</v>
      </c>
      <c r="F110" s="4">
        <v>0</v>
      </c>
      <c r="G110" s="4">
        <v>0</v>
      </c>
      <c r="H110" s="4">
        <f t="shared" si="2"/>
        <v>133894.81</v>
      </c>
      <c r="I110" s="4">
        <v>-5311.06</v>
      </c>
      <c r="J110" s="4">
        <v>1285.8399999999999</v>
      </c>
      <c r="K110" s="4">
        <f t="shared" si="3"/>
        <v>127297.91</v>
      </c>
    </row>
    <row r="111" spans="1:11" x14ac:dyDescent="0.25">
      <c r="A111" s="3" t="s">
        <v>122</v>
      </c>
      <c r="B111" s="3" t="s">
        <v>122</v>
      </c>
      <c r="C111" s="4">
        <v>9713.91</v>
      </c>
      <c r="D111" s="4">
        <v>0</v>
      </c>
      <c r="E111" s="4">
        <v>0</v>
      </c>
      <c r="F111" s="4">
        <v>0</v>
      </c>
      <c r="G111" s="4">
        <v>0</v>
      </c>
      <c r="H111" s="4">
        <f t="shared" si="2"/>
        <v>9713.91</v>
      </c>
      <c r="I111" s="4">
        <v>-383.63</v>
      </c>
      <c r="J111" s="4">
        <v>93.31</v>
      </c>
      <c r="K111" s="4">
        <f t="shared" si="3"/>
        <v>9236.9700000000012</v>
      </c>
    </row>
    <row r="112" spans="1:11" x14ac:dyDescent="0.25">
      <c r="A112" s="3" t="s">
        <v>123</v>
      </c>
      <c r="B112" s="3" t="s">
        <v>123</v>
      </c>
      <c r="C112" s="4">
        <v>9228.56</v>
      </c>
      <c r="D112" s="4">
        <v>0</v>
      </c>
      <c r="E112" s="4">
        <v>0</v>
      </c>
      <c r="F112" s="4">
        <v>0</v>
      </c>
      <c r="G112" s="4">
        <v>0</v>
      </c>
      <c r="H112" s="4">
        <f t="shared" si="2"/>
        <v>9228.56</v>
      </c>
      <c r="I112" s="4">
        <v>-364.48</v>
      </c>
      <c r="J112" s="4">
        <v>88.64</v>
      </c>
      <c r="K112" s="4">
        <f t="shared" si="3"/>
        <v>8775.44</v>
      </c>
    </row>
    <row r="113" spans="1:11" x14ac:dyDescent="0.25">
      <c r="A113" s="3" t="s">
        <v>124</v>
      </c>
      <c r="B113" s="3" t="s">
        <v>125</v>
      </c>
      <c r="C113" s="4">
        <v>17965.98</v>
      </c>
      <c r="D113" s="4">
        <v>0</v>
      </c>
      <c r="E113" s="4">
        <v>0</v>
      </c>
      <c r="F113" s="4">
        <v>0</v>
      </c>
      <c r="G113" s="4">
        <v>0</v>
      </c>
      <c r="H113" s="4">
        <f t="shared" si="2"/>
        <v>17965.98</v>
      </c>
      <c r="I113" s="4">
        <v>-710.38</v>
      </c>
      <c r="J113" s="4">
        <v>172.56</v>
      </c>
      <c r="K113" s="4">
        <f t="shared" si="3"/>
        <v>17083.039999999997</v>
      </c>
    </row>
    <row r="114" spans="1:11" x14ac:dyDescent="0.25">
      <c r="A114" s="3" t="s">
        <v>126</v>
      </c>
      <c r="B114" s="3" t="s">
        <v>126</v>
      </c>
      <c r="C114" s="4">
        <v>4019521.25</v>
      </c>
      <c r="D114" s="4">
        <v>0</v>
      </c>
      <c r="E114" s="4">
        <v>0</v>
      </c>
      <c r="F114" s="4">
        <v>0</v>
      </c>
      <c r="G114" s="4">
        <v>0</v>
      </c>
      <c r="H114" s="4">
        <f t="shared" si="2"/>
        <v>4019521.25</v>
      </c>
      <c r="I114" s="4">
        <v>-160030.43</v>
      </c>
      <c r="J114" s="4">
        <v>77189.81</v>
      </c>
      <c r="K114" s="4">
        <f t="shared" si="3"/>
        <v>3782301.01</v>
      </c>
    </row>
    <row r="115" spans="1:11" x14ac:dyDescent="0.25">
      <c r="A115" s="3" t="s">
        <v>127</v>
      </c>
      <c r="B115" s="3" t="s">
        <v>127</v>
      </c>
      <c r="C115" s="4">
        <v>756458.67</v>
      </c>
      <c r="D115" s="4">
        <v>0</v>
      </c>
      <c r="E115" s="4">
        <v>0</v>
      </c>
      <c r="F115" s="4">
        <v>0</v>
      </c>
      <c r="G115" s="4">
        <v>0</v>
      </c>
      <c r="H115" s="4">
        <f t="shared" si="2"/>
        <v>756458.67</v>
      </c>
      <c r="I115" s="4">
        <v>-30238.18</v>
      </c>
      <c r="J115" s="4">
        <v>0</v>
      </c>
      <c r="K115" s="4">
        <f t="shared" si="3"/>
        <v>726220.49</v>
      </c>
    </row>
    <row r="116" spans="1:11" x14ac:dyDescent="0.25">
      <c r="A116" s="3" t="s">
        <v>128</v>
      </c>
      <c r="B116" s="3" t="s">
        <v>128</v>
      </c>
      <c r="C116" s="4">
        <v>126245.14</v>
      </c>
      <c r="D116" s="4">
        <v>0</v>
      </c>
      <c r="E116" s="4">
        <v>0</v>
      </c>
      <c r="F116" s="4">
        <v>0</v>
      </c>
      <c r="G116" s="4">
        <v>0</v>
      </c>
      <c r="H116" s="4">
        <f t="shared" si="2"/>
        <v>126245.14</v>
      </c>
      <c r="I116" s="4">
        <v>-5041.3599999999997</v>
      </c>
      <c r="J116" s="4">
        <v>1212.03</v>
      </c>
      <c r="K116" s="4">
        <f t="shared" si="3"/>
        <v>119991.75</v>
      </c>
    </row>
    <row r="117" spans="1:11" x14ac:dyDescent="0.25">
      <c r="A117" s="3" t="s">
        <v>129</v>
      </c>
      <c r="B117" s="3" t="s">
        <v>129</v>
      </c>
      <c r="C117" s="4">
        <v>390879.19</v>
      </c>
      <c r="D117" s="4">
        <v>0</v>
      </c>
      <c r="E117" s="4">
        <v>0</v>
      </c>
      <c r="F117" s="4">
        <v>0</v>
      </c>
      <c r="G117" s="4">
        <v>0</v>
      </c>
      <c r="H117" s="4">
        <f t="shared" si="2"/>
        <v>390879.19</v>
      </c>
      <c r="I117" s="4">
        <v>-15578.93</v>
      </c>
      <c r="J117" s="4">
        <v>7506</v>
      </c>
      <c r="K117" s="4">
        <f t="shared" si="3"/>
        <v>367794.26</v>
      </c>
    </row>
    <row r="118" spans="1:11" x14ac:dyDescent="0.25">
      <c r="A118" s="3" t="s">
        <v>130</v>
      </c>
      <c r="B118" s="3" t="s">
        <v>130</v>
      </c>
      <c r="C118" s="4">
        <v>39144.5</v>
      </c>
      <c r="D118" s="4">
        <v>0</v>
      </c>
      <c r="E118" s="4">
        <v>0</v>
      </c>
      <c r="F118" s="4">
        <v>0</v>
      </c>
      <c r="G118" s="4">
        <v>0</v>
      </c>
      <c r="H118" s="4">
        <f t="shared" si="2"/>
        <v>39144.5</v>
      </c>
      <c r="I118" s="4">
        <v>-1563.4</v>
      </c>
      <c r="J118" s="4">
        <v>375.81</v>
      </c>
      <c r="K118" s="4">
        <f t="shared" si="3"/>
        <v>37205.29</v>
      </c>
    </row>
    <row r="119" spans="1:11" x14ac:dyDescent="0.25">
      <c r="A119" s="3" t="s">
        <v>131</v>
      </c>
      <c r="B119" s="3" t="s">
        <v>131</v>
      </c>
      <c r="C119" s="4">
        <v>7927.38</v>
      </c>
      <c r="D119" s="4">
        <v>0</v>
      </c>
      <c r="E119" s="4">
        <v>0</v>
      </c>
      <c r="F119" s="4">
        <v>0</v>
      </c>
      <c r="G119" s="4">
        <v>0</v>
      </c>
      <c r="H119" s="4">
        <f t="shared" si="2"/>
        <v>7927.38</v>
      </c>
      <c r="I119" s="4">
        <v>-313.56</v>
      </c>
      <c r="J119" s="4">
        <v>76.14</v>
      </c>
      <c r="K119" s="4">
        <f t="shared" si="3"/>
        <v>7537.6799999999994</v>
      </c>
    </row>
    <row r="120" spans="1:11" x14ac:dyDescent="0.25">
      <c r="A120" s="3" t="s">
        <v>132</v>
      </c>
      <c r="B120" s="3" t="s">
        <v>132</v>
      </c>
      <c r="C120" s="4">
        <v>287936.62</v>
      </c>
      <c r="D120" s="4">
        <v>0</v>
      </c>
      <c r="E120" s="4">
        <v>0</v>
      </c>
      <c r="F120" s="4">
        <v>0</v>
      </c>
      <c r="G120" s="4">
        <v>0</v>
      </c>
      <c r="H120" s="4">
        <f t="shared" si="2"/>
        <v>287936.62</v>
      </c>
      <c r="I120" s="4">
        <v>-11431.53</v>
      </c>
      <c r="J120" s="4">
        <v>2765.05</v>
      </c>
      <c r="K120" s="4">
        <f t="shared" si="3"/>
        <v>273740.03999999998</v>
      </c>
    </row>
    <row r="121" spans="1:11" x14ac:dyDescent="0.25">
      <c r="A121" s="3" t="s">
        <v>133</v>
      </c>
      <c r="B121" s="3" t="s">
        <v>133</v>
      </c>
      <c r="C121" s="4">
        <v>471945.79</v>
      </c>
      <c r="D121" s="4">
        <v>0</v>
      </c>
      <c r="E121" s="4">
        <v>0</v>
      </c>
      <c r="F121" s="4">
        <v>0</v>
      </c>
      <c r="G121" s="4">
        <v>0</v>
      </c>
      <c r="H121" s="4">
        <f t="shared" si="2"/>
        <v>471945.79</v>
      </c>
      <c r="I121" s="4">
        <v>-18803.349999999999</v>
      </c>
      <c r="J121" s="4">
        <v>4531.43</v>
      </c>
      <c r="K121" s="4">
        <f t="shared" si="3"/>
        <v>448611.01</v>
      </c>
    </row>
    <row r="122" spans="1:11" x14ac:dyDescent="0.25">
      <c r="A122" s="3" t="s">
        <v>134</v>
      </c>
      <c r="B122" s="3" t="s">
        <v>134</v>
      </c>
      <c r="C122" s="4">
        <v>1515349.08</v>
      </c>
      <c r="D122" s="4">
        <v>0</v>
      </c>
      <c r="E122" s="4">
        <v>0</v>
      </c>
      <c r="F122" s="4">
        <v>0</v>
      </c>
      <c r="G122" s="4">
        <v>0</v>
      </c>
      <c r="H122" s="4">
        <f t="shared" si="2"/>
        <v>1515349.08</v>
      </c>
      <c r="I122" s="4">
        <v>-60214</v>
      </c>
      <c r="J122" s="4">
        <v>14551.35</v>
      </c>
      <c r="K122" s="4">
        <f t="shared" si="3"/>
        <v>1440583.73</v>
      </c>
    </row>
    <row r="123" spans="1:11" x14ac:dyDescent="0.25">
      <c r="A123" s="3" t="s">
        <v>135</v>
      </c>
      <c r="B123" s="3" t="s">
        <v>135</v>
      </c>
      <c r="C123" s="4">
        <v>12349066.960000001</v>
      </c>
      <c r="D123" s="4">
        <v>0</v>
      </c>
      <c r="E123" s="4">
        <v>0</v>
      </c>
      <c r="F123" s="4">
        <v>0</v>
      </c>
      <c r="G123" s="4">
        <v>0</v>
      </c>
      <c r="H123" s="4">
        <f t="shared" si="2"/>
        <v>12349066.960000001</v>
      </c>
      <c r="I123" s="4">
        <v>-490689.85</v>
      </c>
      <c r="J123" s="4">
        <v>237167.54</v>
      </c>
      <c r="K123" s="4">
        <f t="shared" si="3"/>
        <v>11621209.570000002</v>
      </c>
    </row>
    <row r="124" spans="1:11" x14ac:dyDescent="0.25">
      <c r="A124" s="3" t="s">
        <v>136</v>
      </c>
      <c r="B124" s="3" t="s">
        <v>136</v>
      </c>
      <c r="C124" s="4">
        <v>22792.6</v>
      </c>
      <c r="D124" s="4">
        <v>0</v>
      </c>
      <c r="E124" s="4">
        <v>0</v>
      </c>
      <c r="F124" s="4">
        <v>0</v>
      </c>
      <c r="G124" s="4">
        <v>0</v>
      </c>
      <c r="H124" s="4">
        <f t="shared" si="2"/>
        <v>22792.6</v>
      </c>
      <c r="I124" s="4">
        <v>-856.67</v>
      </c>
      <c r="J124" s="4">
        <v>219.36</v>
      </c>
      <c r="K124" s="4">
        <f t="shared" si="3"/>
        <v>21716.57</v>
      </c>
    </row>
    <row r="125" spans="1:11" x14ac:dyDescent="0.25">
      <c r="A125" s="3" t="s">
        <v>137</v>
      </c>
      <c r="B125" s="3" t="s">
        <v>137</v>
      </c>
      <c r="C125" s="4">
        <v>27319.91</v>
      </c>
      <c r="D125" s="4">
        <v>0</v>
      </c>
      <c r="E125" s="4">
        <v>0</v>
      </c>
      <c r="F125" s="4">
        <v>0</v>
      </c>
      <c r="G125" s="4">
        <v>0</v>
      </c>
      <c r="H125" s="4">
        <f t="shared" si="2"/>
        <v>27319.91</v>
      </c>
      <c r="I125" s="4">
        <v>-1092.8399999999999</v>
      </c>
      <c r="J125" s="4">
        <v>262.27</v>
      </c>
      <c r="K125" s="4">
        <f t="shared" si="3"/>
        <v>25964.799999999999</v>
      </c>
    </row>
    <row r="126" spans="1:11" x14ac:dyDescent="0.25">
      <c r="A126" s="3" t="s">
        <v>138</v>
      </c>
      <c r="B126" s="3" t="s">
        <v>138</v>
      </c>
      <c r="C126" s="4">
        <v>22974.75</v>
      </c>
      <c r="D126" s="4">
        <v>0</v>
      </c>
      <c r="E126" s="4">
        <v>0</v>
      </c>
      <c r="F126" s="4">
        <v>0</v>
      </c>
      <c r="G126" s="4">
        <v>0</v>
      </c>
      <c r="H126" s="4">
        <f t="shared" si="2"/>
        <v>22974.75</v>
      </c>
      <c r="I126" s="4">
        <v>-919.02</v>
      </c>
      <c r="J126" s="4">
        <v>220.56</v>
      </c>
      <c r="K126" s="4">
        <f t="shared" si="3"/>
        <v>21835.17</v>
      </c>
    </row>
    <row r="127" spans="1:11" x14ac:dyDescent="0.25">
      <c r="A127" s="3" t="s">
        <v>139</v>
      </c>
      <c r="B127" s="3" t="s">
        <v>139</v>
      </c>
      <c r="C127" s="4">
        <v>6390.13</v>
      </c>
      <c r="D127" s="4">
        <v>0</v>
      </c>
      <c r="E127" s="4">
        <v>0</v>
      </c>
      <c r="F127" s="4">
        <v>0</v>
      </c>
      <c r="G127" s="4">
        <v>0</v>
      </c>
      <c r="H127" s="4">
        <f t="shared" si="2"/>
        <v>6390.13</v>
      </c>
      <c r="I127" s="4">
        <v>-254.3</v>
      </c>
      <c r="J127" s="4">
        <v>61.36</v>
      </c>
      <c r="K127" s="4">
        <f t="shared" si="3"/>
        <v>6074.47</v>
      </c>
    </row>
    <row r="128" spans="1:11" x14ac:dyDescent="0.25">
      <c r="A128" s="3" t="s">
        <v>140</v>
      </c>
      <c r="B128" s="3" t="s">
        <v>140</v>
      </c>
      <c r="C128" s="4">
        <v>141673.35</v>
      </c>
      <c r="D128" s="4">
        <v>0</v>
      </c>
      <c r="E128" s="4">
        <v>0</v>
      </c>
      <c r="F128" s="4">
        <v>0</v>
      </c>
      <c r="G128" s="4">
        <v>0</v>
      </c>
      <c r="H128" s="4">
        <f t="shared" si="2"/>
        <v>141673.35</v>
      </c>
      <c r="I128" s="4">
        <v>-5600.24</v>
      </c>
      <c r="J128" s="4">
        <v>1360.73</v>
      </c>
      <c r="K128" s="4">
        <f t="shared" si="3"/>
        <v>134712.38</v>
      </c>
    </row>
    <row r="129" spans="1:11" x14ac:dyDescent="0.25">
      <c r="A129" s="3" t="s">
        <v>141</v>
      </c>
      <c r="B129" s="3" t="s">
        <v>142</v>
      </c>
      <c r="C129" s="4">
        <v>86367.72</v>
      </c>
      <c r="D129" s="4">
        <v>0</v>
      </c>
      <c r="E129" s="4">
        <v>0</v>
      </c>
      <c r="F129" s="4">
        <v>0</v>
      </c>
      <c r="G129" s="4">
        <v>0</v>
      </c>
      <c r="H129" s="4">
        <f t="shared" si="2"/>
        <v>86367.72</v>
      </c>
      <c r="I129" s="4">
        <v>-3440.15</v>
      </c>
      <c r="J129" s="4">
        <v>829.28</v>
      </c>
      <c r="K129" s="4">
        <f t="shared" si="3"/>
        <v>82098.290000000008</v>
      </c>
    </row>
    <row r="130" spans="1:11" x14ac:dyDescent="0.25">
      <c r="A130" s="3" t="s">
        <v>143</v>
      </c>
      <c r="B130" s="3" t="s">
        <v>143</v>
      </c>
      <c r="C130" s="4">
        <v>26880.21</v>
      </c>
      <c r="D130" s="4">
        <v>0</v>
      </c>
      <c r="E130" s="4">
        <v>0</v>
      </c>
      <c r="F130" s="4">
        <v>0</v>
      </c>
      <c r="G130" s="4">
        <v>0</v>
      </c>
      <c r="H130" s="4">
        <f t="shared" si="2"/>
        <v>26880.21</v>
      </c>
      <c r="I130" s="4">
        <v>-1073.73</v>
      </c>
      <c r="J130" s="4">
        <v>258.07</v>
      </c>
      <c r="K130" s="4">
        <f t="shared" si="3"/>
        <v>25548.41</v>
      </c>
    </row>
    <row r="131" spans="1:11" x14ac:dyDescent="0.25">
      <c r="A131" s="3" t="s">
        <v>144</v>
      </c>
      <c r="B131" s="3" t="s">
        <v>144</v>
      </c>
      <c r="C131" s="4">
        <v>76949.919999999998</v>
      </c>
      <c r="D131" s="4">
        <v>0</v>
      </c>
      <c r="E131" s="4">
        <v>0</v>
      </c>
      <c r="F131" s="4">
        <v>0</v>
      </c>
      <c r="G131" s="4">
        <v>0</v>
      </c>
      <c r="H131" s="4">
        <f t="shared" si="2"/>
        <v>76949.919999999998</v>
      </c>
      <c r="I131" s="4">
        <v>-3073.07</v>
      </c>
      <c r="J131" s="4">
        <v>738.77</v>
      </c>
      <c r="K131" s="4">
        <f t="shared" si="3"/>
        <v>73138.079999999987</v>
      </c>
    </row>
    <row r="132" spans="1:11" x14ac:dyDescent="0.25">
      <c r="A132" s="3" t="s">
        <v>145</v>
      </c>
      <c r="B132" s="3" t="s">
        <v>145</v>
      </c>
      <c r="C132" s="4">
        <v>16029.13</v>
      </c>
      <c r="D132" s="4">
        <v>0</v>
      </c>
      <c r="E132" s="4">
        <v>0</v>
      </c>
      <c r="F132" s="4">
        <v>0</v>
      </c>
      <c r="G132" s="4">
        <v>0</v>
      </c>
      <c r="H132" s="4">
        <f t="shared" si="2"/>
        <v>16029.13</v>
      </c>
      <c r="I132" s="4">
        <v>-641.21</v>
      </c>
      <c r="J132" s="4">
        <v>153.88</v>
      </c>
      <c r="K132" s="4">
        <f t="shared" si="3"/>
        <v>15234.039999999999</v>
      </c>
    </row>
    <row r="133" spans="1:11" x14ac:dyDescent="0.25">
      <c r="A133" s="3" t="s">
        <v>146</v>
      </c>
      <c r="B133" s="3" t="s">
        <v>146</v>
      </c>
      <c r="C133" s="4">
        <v>4044</v>
      </c>
      <c r="D133" s="4">
        <v>0</v>
      </c>
      <c r="E133" s="4">
        <v>0</v>
      </c>
      <c r="F133" s="4">
        <v>0</v>
      </c>
      <c r="G133" s="4">
        <v>0</v>
      </c>
      <c r="H133" s="4">
        <f t="shared" si="2"/>
        <v>4044</v>
      </c>
      <c r="I133" s="4">
        <v>-161.76</v>
      </c>
      <c r="J133" s="4">
        <v>38.82</v>
      </c>
      <c r="K133" s="4">
        <f t="shared" si="3"/>
        <v>3843.4199999999996</v>
      </c>
    </row>
    <row r="134" spans="1:11" x14ac:dyDescent="0.25">
      <c r="A134" s="3" t="s">
        <v>147</v>
      </c>
      <c r="B134" s="3" t="s">
        <v>147</v>
      </c>
      <c r="C134" s="4">
        <v>11818.08</v>
      </c>
      <c r="D134" s="4">
        <v>0</v>
      </c>
      <c r="E134" s="4">
        <v>0</v>
      </c>
      <c r="F134" s="4">
        <v>0</v>
      </c>
      <c r="G134" s="4">
        <v>0</v>
      </c>
      <c r="H134" s="4">
        <f t="shared" si="2"/>
        <v>11818.08</v>
      </c>
      <c r="I134" s="4">
        <v>-470.67</v>
      </c>
      <c r="J134" s="4">
        <v>113.47</v>
      </c>
      <c r="K134" s="4">
        <f t="shared" si="3"/>
        <v>11233.94</v>
      </c>
    </row>
    <row r="135" spans="1:11" x14ac:dyDescent="0.25">
      <c r="A135" s="3" t="s">
        <v>148</v>
      </c>
      <c r="B135" s="3" t="s">
        <v>148</v>
      </c>
      <c r="C135" s="4">
        <v>4083.49</v>
      </c>
      <c r="D135" s="4">
        <v>0</v>
      </c>
      <c r="E135" s="4">
        <v>0</v>
      </c>
      <c r="F135" s="4">
        <v>0</v>
      </c>
      <c r="G135" s="4">
        <v>0</v>
      </c>
      <c r="H135" s="4">
        <f t="shared" ref="H135:H198" si="4">SUM(C135:G135)</f>
        <v>4083.49</v>
      </c>
      <c r="I135" s="4">
        <v>-162.78</v>
      </c>
      <c r="J135" s="4">
        <v>39.21</v>
      </c>
      <c r="K135" s="4">
        <f t="shared" ref="K135:K198" si="5">H135+I135-J135</f>
        <v>3881.4999999999995</v>
      </c>
    </row>
    <row r="136" spans="1:11" x14ac:dyDescent="0.25">
      <c r="A136" s="3" t="s">
        <v>149</v>
      </c>
      <c r="B136" s="3" t="s">
        <v>150</v>
      </c>
      <c r="C136" s="4">
        <v>858992.91</v>
      </c>
      <c r="D136" s="4">
        <v>0</v>
      </c>
      <c r="E136" s="4">
        <v>0</v>
      </c>
      <c r="F136" s="4">
        <v>0</v>
      </c>
      <c r="G136" s="4">
        <v>0</v>
      </c>
      <c r="H136" s="4">
        <f t="shared" si="4"/>
        <v>858992.91</v>
      </c>
      <c r="I136" s="4">
        <v>-34202.639999999999</v>
      </c>
      <c r="J136" s="4">
        <v>8247.9</v>
      </c>
      <c r="K136" s="4">
        <f t="shared" si="5"/>
        <v>816542.37</v>
      </c>
    </row>
    <row r="137" spans="1:11" x14ac:dyDescent="0.25">
      <c r="A137" s="3" t="s">
        <v>151</v>
      </c>
      <c r="B137" s="3" t="s">
        <v>152</v>
      </c>
      <c r="C137" s="4">
        <v>163081.71</v>
      </c>
      <c r="D137" s="4">
        <v>0</v>
      </c>
      <c r="E137" s="4">
        <v>0</v>
      </c>
      <c r="F137" s="4">
        <v>0</v>
      </c>
      <c r="G137" s="4">
        <v>0</v>
      </c>
      <c r="H137" s="4">
        <f t="shared" si="4"/>
        <v>163081.71</v>
      </c>
      <c r="I137" s="4">
        <v>-6490.71</v>
      </c>
      <c r="J137" s="4">
        <v>1565.91</v>
      </c>
      <c r="K137" s="4">
        <f t="shared" si="5"/>
        <v>155025.09</v>
      </c>
    </row>
    <row r="138" spans="1:11" x14ac:dyDescent="0.25">
      <c r="A138" s="3" t="s">
        <v>153</v>
      </c>
      <c r="B138" s="3" t="s">
        <v>153</v>
      </c>
      <c r="C138" s="4">
        <v>62252.55</v>
      </c>
      <c r="D138" s="4">
        <v>0</v>
      </c>
      <c r="E138" s="4">
        <v>0</v>
      </c>
      <c r="F138" s="4">
        <v>0</v>
      </c>
      <c r="G138" s="4">
        <v>0</v>
      </c>
      <c r="H138" s="4">
        <f t="shared" si="4"/>
        <v>62252.55</v>
      </c>
      <c r="I138" s="4">
        <v>-2473.16</v>
      </c>
      <c r="J138" s="4">
        <v>597.79</v>
      </c>
      <c r="K138" s="4">
        <f t="shared" si="5"/>
        <v>59181.599999999999</v>
      </c>
    </row>
    <row r="139" spans="1:11" x14ac:dyDescent="0.25">
      <c r="A139" s="3" t="s">
        <v>154</v>
      </c>
      <c r="B139" s="3" t="s">
        <v>154</v>
      </c>
      <c r="C139" s="4">
        <v>66768.7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"/>
        <v>66768.7</v>
      </c>
      <c r="I139" s="4">
        <v>-2664.72</v>
      </c>
      <c r="J139" s="4">
        <v>641.04</v>
      </c>
      <c r="K139" s="4">
        <f t="shared" si="5"/>
        <v>63462.939999999995</v>
      </c>
    </row>
    <row r="140" spans="1:11" x14ac:dyDescent="0.25">
      <c r="A140" s="3" t="s">
        <v>155</v>
      </c>
      <c r="B140" s="3" t="s">
        <v>155</v>
      </c>
      <c r="C140" s="4">
        <v>8106.25</v>
      </c>
      <c r="D140" s="4">
        <v>0</v>
      </c>
      <c r="E140" s="4">
        <v>0</v>
      </c>
      <c r="F140" s="4">
        <v>0</v>
      </c>
      <c r="G140" s="4">
        <v>0</v>
      </c>
      <c r="H140" s="4">
        <f t="shared" si="4"/>
        <v>8106.25</v>
      </c>
      <c r="I140" s="4">
        <v>-323.55</v>
      </c>
      <c r="J140" s="4">
        <v>77.83</v>
      </c>
      <c r="K140" s="4">
        <f t="shared" si="5"/>
        <v>7704.87</v>
      </c>
    </row>
    <row r="141" spans="1:11" x14ac:dyDescent="0.25">
      <c r="A141" s="3" t="s">
        <v>156</v>
      </c>
      <c r="B141" s="3" t="s">
        <v>156</v>
      </c>
      <c r="C141" s="4">
        <v>65719.740000000005</v>
      </c>
      <c r="D141" s="4">
        <v>0</v>
      </c>
      <c r="E141" s="4">
        <v>0</v>
      </c>
      <c r="F141" s="4">
        <v>0</v>
      </c>
      <c r="G141" s="4">
        <v>0</v>
      </c>
      <c r="H141" s="4">
        <f t="shared" si="4"/>
        <v>65719.740000000005</v>
      </c>
      <c r="I141" s="4">
        <v>-2628.16</v>
      </c>
      <c r="J141" s="4">
        <v>630.91</v>
      </c>
      <c r="K141" s="4">
        <f t="shared" si="5"/>
        <v>62460.67</v>
      </c>
    </row>
    <row r="142" spans="1:11" x14ac:dyDescent="0.25">
      <c r="A142" s="3" t="s">
        <v>157</v>
      </c>
      <c r="B142" s="3" t="s">
        <v>157</v>
      </c>
      <c r="C142" s="4">
        <v>4989.6899999999996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"/>
        <v>4989.6899999999996</v>
      </c>
      <c r="I142" s="4">
        <v>-198.62</v>
      </c>
      <c r="J142" s="4">
        <v>47.91</v>
      </c>
      <c r="K142" s="4">
        <f t="shared" si="5"/>
        <v>4743.16</v>
      </c>
    </row>
    <row r="143" spans="1:11" x14ac:dyDescent="0.25">
      <c r="A143" s="3" t="s">
        <v>158</v>
      </c>
      <c r="B143" s="3" t="s">
        <v>158</v>
      </c>
      <c r="C143" s="4">
        <v>5101.54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"/>
        <v>5101.54</v>
      </c>
      <c r="I143" s="4">
        <v>-203.3</v>
      </c>
      <c r="J143" s="4">
        <v>48.99</v>
      </c>
      <c r="K143" s="4">
        <f t="shared" si="5"/>
        <v>4849.25</v>
      </c>
    </row>
    <row r="144" spans="1:11" x14ac:dyDescent="0.25">
      <c r="A144" s="3" t="s">
        <v>159</v>
      </c>
      <c r="B144" s="3" t="s">
        <v>159</v>
      </c>
      <c r="C144" s="4">
        <v>5953.84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"/>
        <v>5953.84</v>
      </c>
      <c r="I144" s="4">
        <v>-238.2</v>
      </c>
      <c r="J144" s="4">
        <v>57.16</v>
      </c>
      <c r="K144" s="4">
        <f t="shared" si="5"/>
        <v>5658.4800000000005</v>
      </c>
    </row>
    <row r="145" spans="1:11" x14ac:dyDescent="0.25">
      <c r="A145" s="3" t="s">
        <v>160</v>
      </c>
      <c r="B145" s="3" t="s">
        <v>158</v>
      </c>
      <c r="C145" s="4">
        <v>4554.2299999999996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"/>
        <v>4554.2299999999996</v>
      </c>
      <c r="I145" s="4">
        <v>-182.11</v>
      </c>
      <c r="J145" s="4">
        <v>43.72</v>
      </c>
      <c r="K145" s="4">
        <f t="shared" si="5"/>
        <v>4328.3999999999996</v>
      </c>
    </row>
    <row r="146" spans="1:11" x14ac:dyDescent="0.25">
      <c r="A146" s="3" t="s">
        <v>161</v>
      </c>
      <c r="B146" s="3" t="s">
        <v>161</v>
      </c>
      <c r="C146" s="4">
        <v>4601.87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"/>
        <v>4601.87</v>
      </c>
      <c r="I146" s="4">
        <v>-183.95</v>
      </c>
      <c r="J146" s="4">
        <v>44.18</v>
      </c>
      <c r="K146" s="4">
        <f t="shared" si="5"/>
        <v>4373.74</v>
      </c>
    </row>
    <row r="147" spans="1:11" x14ac:dyDescent="0.25">
      <c r="A147" s="3" t="s">
        <v>162</v>
      </c>
      <c r="B147" s="3" t="s">
        <v>162</v>
      </c>
      <c r="C147" s="4">
        <v>3520.14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"/>
        <v>3520.14</v>
      </c>
      <c r="I147" s="4">
        <v>-140.91999999999999</v>
      </c>
      <c r="J147" s="4">
        <v>33.79</v>
      </c>
      <c r="K147" s="4">
        <f t="shared" si="5"/>
        <v>3345.43</v>
      </c>
    </row>
    <row r="148" spans="1:11" x14ac:dyDescent="0.25">
      <c r="A148" s="3" t="s">
        <v>163</v>
      </c>
      <c r="B148" s="3" t="s">
        <v>163</v>
      </c>
      <c r="C148" s="4">
        <v>836.22</v>
      </c>
      <c r="D148" s="4">
        <v>0</v>
      </c>
      <c r="E148" s="4">
        <v>0</v>
      </c>
      <c r="F148" s="4">
        <v>0</v>
      </c>
      <c r="G148" s="4">
        <v>0</v>
      </c>
      <c r="H148" s="4">
        <f t="shared" si="4"/>
        <v>836.22</v>
      </c>
      <c r="I148" s="4">
        <v>-33.32</v>
      </c>
      <c r="J148" s="4">
        <v>8.0299999999999994</v>
      </c>
      <c r="K148" s="4">
        <f t="shared" si="5"/>
        <v>794.87</v>
      </c>
    </row>
    <row r="149" spans="1:11" x14ac:dyDescent="0.25">
      <c r="A149" s="3" t="s">
        <v>164</v>
      </c>
      <c r="B149" s="3" t="s">
        <v>164</v>
      </c>
      <c r="C149" s="4">
        <v>1068.24</v>
      </c>
      <c r="D149" s="4">
        <v>0</v>
      </c>
      <c r="E149" s="4">
        <v>0</v>
      </c>
      <c r="F149" s="4">
        <v>0</v>
      </c>
      <c r="G149" s="4">
        <v>0</v>
      </c>
      <c r="H149" s="4">
        <f t="shared" si="4"/>
        <v>1068.24</v>
      </c>
      <c r="I149" s="4">
        <v>-42.53</v>
      </c>
      <c r="J149" s="4">
        <v>10.26</v>
      </c>
      <c r="K149" s="4">
        <f t="shared" si="5"/>
        <v>1015.45</v>
      </c>
    </row>
    <row r="150" spans="1:11" x14ac:dyDescent="0.25">
      <c r="A150" s="3" t="s">
        <v>165</v>
      </c>
      <c r="B150" s="3" t="s">
        <v>165</v>
      </c>
      <c r="C150" s="4">
        <v>4857.3500000000004</v>
      </c>
      <c r="D150" s="4">
        <v>0</v>
      </c>
      <c r="E150" s="4">
        <v>0</v>
      </c>
      <c r="F150" s="4">
        <v>0</v>
      </c>
      <c r="G150" s="4">
        <v>0</v>
      </c>
      <c r="H150" s="4">
        <f t="shared" si="4"/>
        <v>4857.3500000000004</v>
      </c>
      <c r="I150" s="4">
        <v>-193.5</v>
      </c>
      <c r="J150" s="4">
        <v>46.64</v>
      </c>
      <c r="K150" s="4">
        <f t="shared" si="5"/>
        <v>4617.21</v>
      </c>
    </row>
    <row r="151" spans="1:11" x14ac:dyDescent="0.25">
      <c r="A151" s="3" t="s">
        <v>166</v>
      </c>
      <c r="B151" s="3" t="s">
        <v>166</v>
      </c>
      <c r="C151" s="4">
        <v>6205.12</v>
      </c>
      <c r="D151" s="4">
        <v>0</v>
      </c>
      <c r="E151" s="4">
        <v>0</v>
      </c>
      <c r="F151" s="4">
        <v>0</v>
      </c>
      <c r="G151" s="4">
        <v>0</v>
      </c>
      <c r="H151" s="4">
        <f t="shared" si="4"/>
        <v>6205.12</v>
      </c>
      <c r="I151" s="4">
        <v>-246.8</v>
      </c>
      <c r="J151" s="4">
        <v>59.58</v>
      </c>
      <c r="K151" s="4">
        <f t="shared" si="5"/>
        <v>5898.74</v>
      </c>
    </row>
    <row r="152" spans="1:11" x14ac:dyDescent="0.25">
      <c r="A152" s="3" t="s">
        <v>167</v>
      </c>
      <c r="B152" s="3" t="s">
        <v>167</v>
      </c>
      <c r="C152" s="4">
        <v>63.07</v>
      </c>
      <c r="D152" s="4">
        <v>0</v>
      </c>
      <c r="E152" s="4">
        <v>0</v>
      </c>
      <c r="F152" s="4">
        <v>0</v>
      </c>
      <c r="G152" s="4">
        <v>0</v>
      </c>
      <c r="H152" s="4">
        <f t="shared" si="4"/>
        <v>63.07</v>
      </c>
      <c r="I152" s="4">
        <v>-2.5299999999999998</v>
      </c>
      <c r="J152" s="4">
        <v>0.61</v>
      </c>
      <c r="K152" s="4">
        <f t="shared" si="5"/>
        <v>59.93</v>
      </c>
    </row>
    <row r="153" spans="1:11" x14ac:dyDescent="0.25">
      <c r="A153" s="3" t="s">
        <v>168</v>
      </c>
      <c r="B153" s="3" t="s">
        <v>168</v>
      </c>
      <c r="C153" s="4">
        <v>80.569999999999993</v>
      </c>
      <c r="D153" s="4">
        <v>0</v>
      </c>
      <c r="E153" s="4">
        <v>0</v>
      </c>
      <c r="F153" s="4">
        <v>0</v>
      </c>
      <c r="G153" s="4">
        <v>0</v>
      </c>
      <c r="H153" s="4">
        <f t="shared" si="4"/>
        <v>80.569999999999993</v>
      </c>
      <c r="I153" s="4">
        <v>-3.22</v>
      </c>
      <c r="J153" s="4">
        <v>0.77</v>
      </c>
      <c r="K153" s="4">
        <f t="shared" si="5"/>
        <v>76.58</v>
      </c>
    </row>
    <row r="154" spans="1:11" x14ac:dyDescent="0.25">
      <c r="A154" s="3" t="s">
        <v>169</v>
      </c>
      <c r="B154" s="3" t="s">
        <v>170</v>
      </c>
      <c r="C154" s="4">
        <v>3719.2</v>
      </c>
      <c r="D154" s="4">
        <v>0</v>
      </c>
      <c r="E154" s="4">
        <v>0</v>
      </c>
      <c r="F154" s="4">
        <v>0</v>
      </c>
      <c r="G154" s="4">
        <v>0</v>
      </c>
      <c r="H154" s="4">
        <f t="shared" si="4"/>
        <v>3719.2</v>
      </c>
      <c r="I154" s="4">
        <v>-148.78</v>
      </c>
      <c r="J154" s="4">
        <v>35.71</v>
      </c>
      <c r="K154" s="4">
        <f t="shared" si="5"/>
        <v>3534.7099999999996</v>
      </c>
    </row>
    <row r="155" spans="1:11" x14ac:dyDescent="0.25">
      <c r="A155" s="3" t="s">
        <v>171</v>
      </c>
      <c r="B155" s="3" t="s">
        <v>172</v>
      </c>
      <c r="C155" s="4">
        <v>30508</v>
      </c>
      <c r="D155" s="4">
        <v>0</v>
      </c>
      <c r="E155" s="4">
        <v>0</v>
      </c>
      <c r="F155" s="4">
        <v>0</v>
      </c>
      <c r="G155" s="4">
        <v>0</v>
      </c>
      <c r="H155" s="4">
        <f t="shared" si="4"/>
        <v>30508</v>
      </c>
      <c r="I155" s="4">
        <v>-1220.33</v>
      </c>
      <c r="J155" s="4">
        <v>292.89</v>
      </c>
      <c r="K155" s="4">
        <f t="shared" si="5"/>
        <v>28994.78</v>
      </c>
    </row>
    <row r="156" spans="1:11" x14ac:dyDescent="0.25">
      <c r="A156" s="3" t="s">
        <v>173</v>
      </c>
      <c r="B156" s="3" t="s">
        <v>173</v>
      </c>
      <c r="C156" s="4">
        <v>2290.56</v>
      </c>
      <c r="D156" s="4">
        <v>0</v>
      </c>
      <c r="E156" s="4">
        <v>0</v>
      </c>
      <c r="F156" s="4">
        <v>0</v>
      </c>
      <c r="G156" s="4">
        <v>0</v>
      </c>
      <c r="H156" s="4">
        <f t="shared" si="4"/>
        <v>2290.56</v>
      </c>
      <c r="I156" s="4">
        <v>-91.13</v>
      </c>
      <c r="J156" s="4">
        <v>21.99</v>
      </c>
      <c r="K156" s="4">
        <f t="shared" si="5"/>
        <v>2177.44</v>
      </c>
    </row>
    <row r="157" spans="1:11" x14ac:dyDescent="0.25">
      <c r="A157" s="3" t="s">
        <v>174</v>
      </c>
      <c r="B157" s="3" t="s">
        <v>174</v>
      </c>
      <c r="C157" s="4">
        <v>11569.17</v>
      </c>
      <c r="D157" s="4">
        <v>0</v>
      </c>
      <c r="E157" s="4">
        <v>0</v>
      </c>
      <c r="F157" s="4">
        <v>0</v>
      </c>
      <c r="G157" s="4">
        <v>0</v>
      </c>
      <c r="H157" s="4">
        <f t="shared" si="4"/>
        <v>11569.17</v>
      </c>
      <c r="I157" s="4">
        <v>-462.77</v>
      </c>
      <c r="J157" s="4">
        <v>111.06</v>
      </c>
      <c r="K157" s="4">
        <f t="shared" si="5"/>
        <v>10995.34</v>
      </c>
    </row>
    <row r="158" spans="1:11" x14ac:dyDescent="0.25">
      <c r="A158" s="3" t="s">
        <v>175</v>
      </c>
      <c r="B158" s="3" t="s">
        <v>175</v>
      </c>
      <c r="C158" s="4">
        <v>13177.37</v>
      </c>
      <c r="D158" s="4">
        <v>0</v>
      </c>
      <c r="E158" s="4">
        <v>0</v>
      </c>
      <c r="F158" s="4">
        <v>0</v>
      </c>
      <c r="G158" s="4">
        <v>0</v>
      </c>
      <c r="H158" s="4">
        <f t="shared" si="4"/>
        <v>13177.37</v>
      </c>
      <c r="I158" s="4">
        <v>-525.61</v>
      </c>
      <c r="J158" s="4">
        <v>126.51</v>
      </c>
      <c r="K158" s="4">
        <f t="shared" si="5"/>
        <v>12525.25</v>
      </c>
    </row>
    <row r="159" spans="1:11" x14ac:dyDescent="0.25">
      <c r="A159" s="3" t="s">
        <v>176</v>
      </c>
      <c r="B159" s="3" t="s">
        <v>177</v>
      </c>
      <c r="C159" s="4">
        <v>93037.4</v>
      </c>
      <c r="D159" s="4">
        <v>0</v>
      </c>
      <c r="E159" s="4">
        <v>0</v>
      </c>
      <c r="F159" s="4">
        <v>0</v>
      </c>
      <c r="G159" s="4">
        <v>0</v>
      </c>
      <c r="H159" s="4">
        <f t="shared" si="4"/>
        <v>93037.4</v>
      </c>
      <c r="I159" s="4">
        <v>-3701.88</v>
      </c>
      <c r="J159" s="4">
        <v>893.35</v>
      </c>
      <c r="K159" s="4">
        <f t="shared" si="5"/>
        <v>88442.169999999984</v>
      </c>
    </row>
    <row r="160" spans="1:11" x14ac:dyDescent="0.25">
      <c r="A160" s="3" t="s">
        <v>178</v>
      </c>
      <c r="B160" s="3" t="s">
        <v>178</v>
      </c>
      <c r="C160" s="4">
        <v>9083.76</v>
      </c>
      <c r="D160" s="4">
        <v>0</v>
      </c>
      <c r="E160" s="4">
        <v>0</v>
      </c>
      <c r="F160" s="4">
        <v>0</v>
      </c>
      <c r="G160" s="4">
        <v>0</v>
      </c>
      <c r="H160" s="4">
        <f t="shared" si="4"/>
        <v>9083.76</v>
      </c>
      <c r="I160" s="4">
        <v>-352.73</v>
      </c>
      <c r="J160" s="4">
        <v>87.31</v>
      </c>
      <c r="K160" s="4">
        <f t="shared" si="5"/>
        <v>8643.7200000000012</v>
      </c>
    </row>
    <row r="161" spans="1:11" x14ac:dyDescent="0.25">
      <c r="A161" s="3" t="s">
        <v>179</v>
      </c>
      <c r="B161" s="3" t="s">
        <v>179</v>
      </c>
      <c r="C161" s="4">
        <v>3317.13</v>
      </c>
      <c r="D161" s="4">
        <v>0</v>
      </c>
      <c r="E161" s="4">
        <v>0</v>
      </c>
      <c r="F161" s="4">
        <v>0</v>
      </c>
      <c r="G161" s="4">
        <v>0</v>
      </c>
      <c r="H161" s="4">
        <f t="shared" si="4"/>
        <v>3317.13</v>
      </c>
      <c r="I161" s="4">
        <v>-132.69</v>
      </c>
      <c r="J161" s="4">
        <v>31.85</v>
      </c>
      <c r="K161" s="4">
        <f t="shared" si="5"/>
        <v>3152.59</v>
      </c>
    </row>
    <row r="162" spans="1:11" x14ac:dyDescent="0.25">
      <c r="A162" s="3" t="s">
        <v>180</v>
      </c>
      <c r="B162" s="3" t="s">
        <v>180</v>
      </c>
      <c r="C162" s="4">
        <v>3285.56</v>
      </c>
      <c r="D162" s="4">
        <v>0</v>
      </c>
      <c r="E162" s="4">
        <v>0</v>
      </c>
      <c r="F162" s="4">
        <v>0</v>
      </c>
      <c r="G162" s="4">
        <v>0</v>
      </c>
      <c r="H162" s="4">
        <f t="shared" si="4"/>
        <v>3285.56</v>
      </c>
      <c r="I162" s="4">
        <v>-131.41999999999999</v>
      </c>
      <c r="J162" s="4">
        <v>31.54</v>
      </c>
      <c r="K162" s="4">
        <f t="shared" si="5"/>
        <v>3122.6</v>
      </c>
    </row>
    <row r="163" spans="1:11" x14ac:dyDescent="0.25">
      <c r="A163" s="3" t="s">
        <v>181</v>
      </c>
      <c r="B163" s="3" t="s">
        <v>181</v>
      </c>
      <c r="C163" s="4">
        <v>24583.24</v>
      </c>
      <c r="D163" s="4">
        <v>0</v>
      </c>
      <c r="E163" s="4">
        <v>0</v>
      </c>
      <c r="F163" s="4">
        <v>0</v>
      </c>
      <c r="G163" s="4">
        <v>0</v>
      </c>
      <c r="H163" s="4">
        <f t="shared" si="4"/>
        <v>24583.24</v>
      </c>
      <c r="I163" s="4">
        <v>-973.66</v>
      </c>
      <c r="J163" s="4">
        <v>236.1</v>
      </c>
      <c r="K163" s="4">
        <f t="shared" si="5"/>
        <v>23373.480000000003</v>
      </c>
    </row>
    <row r="164" spans="1:11" x14ac:dyDescent="0.25">
      <c r="A164" s="3" t="s">
        <v>182</v>
      </c>
      <c r="B164" s="3" t="s">
        <v>182</v>
      </c>
      <c r="C164" s="4">
        <v>6011.63</v>
      </c>
      <c r="D164" s="4">
        <v>0</v>
      </c>
      <c r="E164" s="4">
        <v>0</v>
      </c>
      <c r="F164" s="4">
        <v>0</v>
      </c>
      <c r="G164" s="4">
        <v>0</v>
      </c>
      <c r="H164" s="4">
        <f t="shared" si="4"/>
        <v>6011.63</v>
      </c>
      <c r="I164" s="4">
        <v>-238.83</v>
      </c>
      <c r="J164" s="4">
        <v>57.73</v>
      </c>
      <c r="K164" s="4">
        <f t="shared" si="5"/>
        <v>5715.0700000000006</v>
      </c>
    </row>
    <row r="165" spans="1:11" x14ac:dyDescent="0.25">
      <c r="A165" s="3" t="s">
        <v>183</v>
      </c>
      <c r="B165" s="3" t="s">
        <v>184</v>
      </c>
      <c r="C165" s="4">
        <v>262895.38</v>
      </c>
      <c r="D165" s="4">
        <v>0</v>
      </c>
      <c r="E165" s="4">
        <v>0</v>
      </c>
      <c r="F165" s="4">
        <v>0</v>
      </c>
      <c r="G165" s="4">
        <v>0</v>
      </c>
      <c r="H165" s="4">
        <f t="shared" si="4"/>
        <v>262895.38</v>
      </c>
      <c r="I165" s="4">
        <v>-10511.73</v>
      </c>
      <c r="J165" s="4">
        <v>2523.84</v>
      </c>
      <c r="K165" s="4">
        <f t="shared" si="5"/>
        <v>249859.81</v>
      </c>
    </row>
    <row r="166" spans="1:11" x14ac:dyDescent="0.25">
      <c r="A166" s="3" t="s">
        <v>185</v>
      </c>
      <c r="B166" s="3" t="s">
        <v>186</v>
      </c>
      <c r="C166" s="4">
        <v>191888.24</v>
      </c>
      <c r="D166" s="4">
        <v>0</v>
      </c>
      <c r="E166" s="4">
        <v>0</v>
      </c>
      <c r="F166" s="4">
        <v>0</v>
      </c>
      <c r="G166" s="4">
        <v>0</v>
      </c>
      <c r="H166" s="4">
        <f t="shared" si="4"/>
        <v>191888.24</v>
      </c>
      <c r="I166" s="4">
        <v>-7672.43</v>
      </c>
      <c r="J166" s="4">
        <v>1842.16</v>
      </c>
      <c r="K166" s="4">
        <f t="shared" si="5"/>
        <v>182373.65</v>
      </c>
    </row>
    <row r="167" spans="1:11" x14ac:dyDescent="0.25">
      <c r="A167" s="3" t="s">
        <v>187</v>
      </c>
      <c r="B167" s="3" t="s">
        <v>187</v>
      </c>
      <c r="C167" s="4">
        <v>125699.39</v>
      </c>
      <c r="D167" s="4">
        <v>0</v>
      </c>
      <c r="E167" s="4">
        <v>0</v>
      </c>
      <c r="F167" s="4">
        <v>0</v>
      </c>
      <c r="G167" s="4">
        <v>0</v>
      </c>
      <c r="H167" s="4">
        <f t="shared" si="4"/>
        <v>125699.39</v>
      </c>
      <c r="I167" s="4">
        <v>-5027.99</v>
      </c>
      <c r="J167" s="4">
        <v>1206.71</v>
      </c>
      <c r="K167" s="4">
        <f t="shared" si="5"/>
        <v>119464.68999999999</v>
      </c>
    </row>
    <row r="168" spans="1:11" x14ac:dyDescent="0.25">
      <c r="A168" s="3" t="s">
        <v>188</v>
      </c>
      <c r="B168" s="3" t="s">
        <v>188</v>
      </c>
      <c r="C168" s="4">
        <v>95914.18</v>
      </c>
      <c r="D168" s="4">
        <v>0</v>
      </c>
      <c r="E168" s="4">
        <v>0</v>
      </c>
      <c r="F168" s="4">
        <v>0</v>
      </c>
      <c r="G168" s="4">
        <v>0</v>
      </c>
      <c r="H168" s="4">
        <f t="shared" si="4"/>
        <v>95914.18</v>
      </c>
      <c r="I168" s="4">
        <v>-3836.57</v>
      </c>
      <c r="J168" s="4">
        <v>920.78</v>
      </c>
      <c r="K168" s="4">
        <f t="shared" si="5"/>
        <v>91156.829999999987</v>
      </c>
    </row>
    <row r="169" spans="1:11" x14ac:dyDescent="0.25">
      <c r="A169" s="3" t="s">
        <v>189</v>
      </c>
      <c r="B169" s="3" t="s">
        <v>190</v>
      </c>
      <c r="C169" s="4">
        <v>247293.45</v>
      </c>
      <c r="D169" s="4">
        <v>0</v>
      </c>
      <c r="E169" s="4">
        <v>0</v>
      </c>
      <c r="F169" s="4">
        <v>0</v>
      </c>
      <c r="G169" s="4">
        <v>0</v>
      </c>
      <c r="H169" s="4">
        <f t="shared" si="4"/>
        <v>247293.45</v>
      </c>
      <c r="I169" s="4">
        <v>-9837.01</v>
      </c>
      <c r="J169" s="4">
        <v>2374.56</v>
      </c>
      <c r="K169" s="4">
        <f t="shared" si="5"/>
        <v>235081.88</v>
      </c>
    </row>
    <row r="170" spans="1:11" x14ac:dyDescent="0.25">
      <c r="A170" s="3" t="s">
        <v>191</v>
      </c>
      <c r="B170" s="3" t="s">
        <v>192</v>
      </c>
      <c r="C170" s="4">
        <v>179530.62</v>
      </c>
      <c r="D170" s="4">
        <v>0</v>
      </c>
      <c r="E170" s="4">
        <v>0</v>
      </c>
      <c r="F170" s="4">
        <v>0</v>
      </c>
      <c r="G170" s="4">
        <v>0</v>
      </c>
      <c r="H170" s="4">
        <f t="shared" si="4"/>
        <v>179530.62</v>
      </c>
      <c r="I170" s="4">
        <v>-7141.05</v>
      </c>
      <c r="J170" s="4">
        <v>1723.9</v>
      </c>
      <c r="K170" s="4">
        <f t="shared" si="5"/>
        <v>170665.67</v>
      </c>
    </row>
    <row r="171" spans="1:11" x14ac:dyDescent="0.25">
      <c r="A171" s="3" t="s">
        <v>193</v>
      </c>
      <c r="B171" s="3" t="s">
        <v>193</v>
      </c>
      <c r="C171" s="4">
        <v>6028.84</v>
      </c>
      <c r="D171" s="4">
        <v>0</v>
      </c>
      <c r="E171" s="4">
        <v>0</v>
      </c>
      <c r="F171" s="4">
        <v>0</v>
      </c>
      <c r="G171" s="4">
        <v>0</v>
      </c>
      <c r="H171" s="4">
        <f t="shared" si="4"/>
        <v>6028.84</v>
      </c>
      <c r="I171" s="4">
        <v>-234.59</v>
      </c>
      <c r="J171" s="4">
        <v>57.95</v>
      </c>
      <c r="K171" s="4">
        <f t="shared" si="5"/>
        <v>5736.3</v>
      </c>
    </row>
    <row r="172" spans="1:11" x14ac:dyDescent="0.25">
      <c r="A172" s="3" t="s">
        <v>194</v>
      </c>
      <c r="B172" s="3" t="s">
        <v>194</v>
      </c>
      <c r="C172" s="4">
        <v>27652.880000000001</v>
      </c>
      <c r="D172" s="4">
        <v>0</v>
      </c>
      <c r="E172" s="4">
        <v>0</v>
      </c>
      <c r="F172" s="4">
        <v>0</v>
      </c>
      <c r="G172" s="4">
        <v>0</v>
      </c>
      <c r="H172" s="4">
        <f t="shared" si="4"/>
        <v>27652.880000000001</v>
      </c>
      <c r="I172" s="4">
        <v>-1106.1400000000001</v>
      </c>
      <c r="J172" s="4">
        <v>265.47000000000003</v>
      </c>
      <c r="K172" s="4">
        <f t="shared" si="5"/>
        <v>26281.27</v>
      </c>
    </row>
    <row r="173" spans="1:11" x14ac:dyDescent="0.25">
      <c r="A173" s="3" t="s">
        <v>195</v>
      </c>
      <c r="B173" s="3" t="s">
        <v>195</v>
      </c>
      <c r="C173" s="4">
        <v>36568.910000000003</v>
      </c>
      <c r="D173" s="4">
        <v>0</v>
      </c>
      <c r="E173" s="4">
        <v>0</v>
      </c>
      <c r="F173" s="4">
        <v>0</v>
      </c>
      <c r="G173" s="4">
        <v>0</v>
      </c>
      <c r="H173" s="4">
        <f t="shared" si="4"/>
        <v>36568.910000000003</v>
      </c>
      <c r="I173" s="4">
        <v>-1462.74</v>
      </c>
      <c r="J173" s="4">
        <v>351.06</v>
      </c>
      <c r="K173" s="4">
        <f t="shared" si="5"/>
        <v>34755.110000000008</v>
      </c>
    </row>
    <row r="174" spans="1:11" x14ac:dyDescent="0.25">
      <c r="A174" s="3" t="s">
        <v>196</v>
      </c>
      <c r="B174" s="3" t="s">
        <v>196</v>
      </c>
      <c r="C174" s="4">
        <v>326982.2</v>
      </c>
      <c r="D174" s="4">
        <v>0</v>
      </c>
      <c r="E174" s="4">
        <v>0</v>
      </c>
      <c r="F174" s="4">
        <v>0</v>
      </c>
      <c r="G174" s="4">
        <v>0</v>
      </c>
      <c r="H174" s="4">
        <f t="shared" si="4"/>
        <v>326982.2</v>
      </c>
      <c r="I174" s="4">
        <v>-13079.29</v>
      </c>
      <c r="J174" s="4">
        <v>3139.03</v>
      </c>
      <c r="K174" s="4">
        <f t="shared" si="5"/>
        <v>310763.88</v>
      </c>
    </row>
    <row r="175" spans="1:11" x14ac:dyDescent="0.25">
      <c r="A175" s="3" t="s">
        <v>197</v>
      </c>
      <c r="B175" s="3" t="s">
        <v>197</v>
      </c>
      <c r="C175" s="4">
        <v>323871.33</v>
      </c>
      <c r="D175" s="4">
        <v>0</v>
      </c>
      <c r="E175" s="4">
        <v>0</v>
      </c>
      <c r="F175" s="4">
        <v>0</v>
      </c>
      <c r="G175" s="4">
        <v>0</v>
      </c>
      <c r="H175" s="4">
        <f t="shared" si="4"/>
        <v>323871.33</v>
      </c>
      <c r="I175" s="4">
        <v>-12954.85</v>
      </c>
      <c r="J175" s="4">
        <v>3109.16</v>
      </c>
      <c r="K175" s="4">
        <f t="shared" si="5"/>
        <v>307807.32000000007</v>
      </c>
    </row>
    <row r="176" spans="1:11" x14ac:dyDescent="0.25">
      <c r="A176" s="3" t="s">
        <v>198</v>
      </c>
      <c r="B176" s="3" t="s">
        <v>198</v>
      </c>
      <c r="C176" s="4">
        <v>63472.26</v>
      </c>
      <c r="D176" s="4">
        <v>0</v>
      </c>
      <c r="E176" s="4">
        <v>0</v>
      </c>
      <c r="F176" s="4">
        <v>0</v>
      </c>
      <c r="G176" s="4">
        <v>0</v>
      </c>
      <c r="H176" s="4">
        <f t="shared" si="4"/>
        <v>63472.26</v>
      </c>
      <c r="I176" s="4">
        <v>-2535.92</v>
      </c>
      <c r="J176" s="4">
        <v>609.36</v>
      </c>
      <c r="K176" s="4">
        <f t="shared" si="5"/>
        <v>60326.98</v>
      </c>
    </row>
    <row r="177" spans="1:11" x14ac:dyDescent="0.25">
      <c r="A177" s="3" t="s">
        <v>199</v>
      </c>
      <c r="B177" s="3" t="s">
        <v>199</v>
      </c>
      <c r="C177" s="4">
        <v>62869.77</v>
      </c>
      <c r="D177" s="4">
        <v>0</v>
      </c>
      <c r="E177" s="4">
        <v>0</v>
      </c>
      <c r="F177" s="4">
        <v>0</v>
      </c>
      <c r="G177" s="4">
        <v>0</v>
      </c>
      <c r="H177" s="4">
        <f t="shared" si="4"/>
        <v>62869.77</v>
      </c>
      <c r="I177" s="4">
        <v>-2511.98</v>
      </c>
      <c r="J177" s="4">
        <v>603.58000000000004</v>
      </c>
      <c r="K177" s="4">
        <f t="shared" si="5"/>
        <v>59754.209999999992</v>
      </c>
    </row>
    <row r="178" spans="1:11" x14ac:dyDescent="0.25">
      <c r="A178" s="3" t="s">
        <v>200</v>
      </c>
      <c r="B178" s="3" t="s">
        <v>200</v>
      </c>
      <c r="C178" s="4">
        <v>9068.2999999999993</v>
      </c>
      <c r="D178" s="4">
        <v>0</v>
      </c>
      <c r="E178" s="4">
        <v>0</v>
      </c>
      <c r="F178" s="4">
        <v>0</v>
      </c>
      <c r="G178" s="4">
        <v>0</v>
      </c>
      <c r="H178" s="4">
        <f t="shared" si="4"/>
        <v>9068.2999999999993</v>
      </c>
      <c r="I178" s="4">
        <v>-359.31</v>
      </c>
      <c r="J178" s="4">
        <v>87.09</v>
      </c>
      <c r="K178" s="4">
        <f t="shared" si="5"/>
        <v>8621.9</v>
      </c>
    </row>
    <row r="179" spans="1:11" x14ac:dyDescent="0.25">
      <c r="A179" s="3" t="s">
        <v>201</v>
      </c>
      <c r="B179" s="3" t="s">
        <v>201</v>
      </c>
      <c r="C179" s="4">
        <v>195441.58</v>
      </c>
      <c r="D179" s="4">
        <v>0</v>
      </c>
      <c r="E179" s="4">
        <v>0</v>
      </c>
      <c r="F179" s="4">
        <v>0</v>
      </c>
      <c r="G179" s="4">
        <v>0</v>
      </c>
      <c r="H179" s="4">
        <f t="shared" si="4"/>
        <v>195441.58</v>
      </c>
      <c r="I179" s="4">
        <v>-7779.35</v>
      </c>
      <c r="J179" s="4">
        <v>1876.62</v>
      </c>
      <c r="K179" s="4">
        <f t="shared" si="5"/>
        <v>185785.61</v>
      </c>
    </row>
    <row r="180" spans="1:11" x14ac:dyDescent="0.25">
      <c r="A180" s="3" t="s">
        <v>202</v>
      </c>
      <c r="B180" s="3" t="s">
        <v>202</v>
      </c>
      <c r="C180" s="4">
        <v>113818.59</v>
      </c>
      <c r="D180" s="4">
        <v>0</v>
      </c>
      <c r="E180" s="4">
        <v>0</v>
      </c>
      <c r="F180" s="4">
        <v>0</v>
      </c>
      <c r="G180" s="4">
        <v>0</v>
      </c>
      <c r="H180" s="4">
        <f t="shared" si="4"/>
        <v>113818.59</v>
      </c>
      <c r="I180" s="4">
        <v>-4520.6000000000004</v>
      </c>
      <c r="J180" s="4">
        <v>1092.98</v>
      </c>
      <c r="K180" s="4">
        <f t="shared" si="5"/>
        <v>108205.01</v>
      </c>
    </row>
    <row r="181" spans="1:11" x14ac:dyDescent="0.25">
      <c r="A181" s="3" t="s">
        <v>203</v>
      </c>
      <c r="B181" s="3" t="s">
        <v>203</v>
      </c>
      <c r="C181" s="4">
        <v>5851.45</v>
      </c>
      <c r="D181" s="4">
        <v>0</v>
      </c>
      <c r="E181" s="4">
        <v>0</v>
      </c>
      <c r="F181" s="4">
        <v>0</v>
      </c>
      <c r="G181" s="4">
        <v>0</v>
      </c>
      <c r="H181" s="4">
        <f t="shared" si="4"/>
        <v>5851.45</v>
      </c>
      <c r="I181" s="4">
        <v>-232.81</v>
      </c>
      <c r="J181" s="4">
        <v>56.19</v>
      </c>
      <c r="K181" s="4">
        <f t="shared" si="5"/>
        <v>5562.45</v>
      </c>
    </row>
    <row r="182" spans="1:11" x14ac:dyDescent="0.25">
      <c r="A182" s="3" t="s">
        <v>204</v>
      </c>
      <c r="B182" s="3" t="s">
        <v>204</v>
      </c>
      <c r="C182" s="4">
        <v>2130.3000000000002</v>
      </c>
      <c r="D182" s="4">
        <v>0</v>
      </c>
      <c r="E182" s="4">
        <v>0</v>
      </c>
      <c r="F182" s="4">
        <v>0</v>
      </c>
      <c r="G182" s="4">
        <v>0</v>
      </c>
      <c r="H182" s="4">
        <f t="shared" si="4"/>
        <v>2130.3000000000002</v>
      </c>
      <c r="I182" s="4">
        <v>-84.45</v>
      </c>
      <c r="J182" s="4">
        <v>20.46</v>
      </c>
      <c r="K182" s="4">
        <f t="shared" si="5"/>
        <v>2025.39</v>
      </c>
    </row>
    <row r="183" spans="1:11" x14ac:dyDescent="0.25">
      <c r="A183" s="3" t="s">
        <v>205</v>
      </c>
      <c r="B183" s="3" t="s">
        <v>205</v>
      </c>
      <c r="C183" s="4">
        <v>572.77</v>
      </c>
      <c r="D183" s="4">
        <v>0</v>
      </c>
      <c r="E183" s="4">
        <v>0</v>
      </c>
      <c r="F183" s="4">
        <v>0</v>
      </c>
      <c r="G183" s="4">
        <v>0</v>
      </c>
      <c r="H183" s="4">
        <f t="shared" si="4"/>
        <v>572.77</v>
      </c>
      <c r="I183" s="4">
        <v>-22.91</v>
      </c>
      <c r="J183" s="4">
        <v>5.5</v>
      </c>
      <c r="K183" s="4">
        <f t="shared" si="5"/>
        <v>544.36</v>
      </c>
    </row>
    <row r="184" spans="1:11" x14ac:dyDescent="0.25">
      <c r="A184" s="3" t="s">
        <v>206</v>
      </c>
      <c r="B184" s="3" t="s">
        <v>206</v>
      </c>
      <c r="C184" s="4">
        <v>90958.81</v>
      </c>
      <c r="D184" s="4">
        <v>0</v>
      </c>
      <c r="E184" s="4">
        <v>0</v>
      </c>
      <c r="F184" s="4">
        <v>0</v>
      </c>
      <c r="G184" s="4">
        <v>0</v>
      </c>
      <c r="H184" s="4">
        <f t="shared" si="4"/>
        <v>90958.81</v>
      </c>
      <c r="I184" s="4">
        <v>-3621.24</v>
      </c>
      <c r="J184" s="4">
        <v>873.37</v>
      </c>
      <c r="K184" s="4">
        <f t="shared" si="5"/>
        <v>86464.2</v>
      </c>
    </row>
    <row r="185" spans="1:11" x14ac:dyDescent="0.25">
      <c r="A185" s="3" t="s">
        <v>207</v>
      </c>
      <c r="B185" s="3" t="s">
        <v>207</v>
      </c>
      <c r="C185" s="4">
        <v>43917.86</v>
      </c>
      <c r="D185" s="4">
        <v>0</v>
      </c>
      <c r="E185" s="4">
        <v>0</v>
      </c>
      <c r="F185" s="4">
        <v>0</v>
      </c>
      <c r="G185" s="4">
        <v>0</v>
      </c>
      <c r="H185" s="4">
        <f t="shared" si="4"/>
        <v>43917.86</v>
      </c>
      <c r="I185" s="4">
        <v>-1750.91</v>
      </c>
      <c r="J185" s="4">
        <v>421.67</v>
      </c>
      <c r="K185" s="4">
        <f t="shared" si="5"/>
        <v>41745.279999999999</v>
      </c>
    </row>
    <row r="186" spans="1:11" x14ac:dyDescent="0.25">
      <c r="A186" s="3" t="s">
        <v>208</v>
      </c>
      <c r="B186" s="3" t="s">
        <v>208</v>
      </c>
      <c r="C186" s="4">
        <v>263007.3</v>
      </c>
      <c r="D186" s="4">
        <v>0</v>
      </c>
      <c r="E186" s="4">
        <v>0</v>
      </c>
      <c r="F186" s="4">
        <v>0</v>
      </c>
      <c r="G186" s="4">
        <v>0</v>
      </c>
      <c r="H186" s="4">
        <f t="shared" si="4"/>
        <v>263007.3</v>
      </c>
      <c r="I186" s="4">
        <v>-10485.48</v>
      </c>
      <c r="J186" s="4">
        <v>2525.2199999999998</v>
      </c>
      <c r="K186" s="4">
        <f t="shared" si="5"/>
        <v>249996.59999999998</v>
      </c>
    </row>
    <row r="187" spans="1:11" x14ac:dyDescent="0.25">
      <c r="A187" s="3" t="s">
        <v>209</v>
      </c>
      <c r="B187" s="3" t="s">
        <v>209</v>
      </c>
      <c r="C187" s="4">
        <v>208133.48</v>
      </c>
      <c r="D187" s="4">
        <v>0</v>
      </c>
      <c r="E187" s="4">
        <v>0</v>
      </c>
      <c r="F187" s="4">
        <v>0</v>
      </c>
      <c r="G187" s="4">
        <v>0</v>
      </c>
      <c r="H187" s="4">
        <f t="shared" si="4"/>
        <v>208133.48</v>
      </c>
      <c r="I187" s="4">
        <v>-8303.2199999999993</v>
      </c>
      <c r="J187" s="4">
        <v>1998.3</v>
      </c>
      <c r="K187" s="4">
        <f t="shared" si="5"/>
        <v>197831.96000000002</v>
      </c>
    </row>
    <row r="188" spans="1:11" x14ac:dyDescent="0.25">
      <c r="A188" s="3" t="s">
        <v>210</v>
      </c>
      <c r="B188" s="3" t="s">
        <v>210</v>
      </c>
      <c r="C188" s="4">
        <v>10665.9</v>
      </c>
      <c r="D188" s="4">
        <v>0</v>
      </c>
      <c r="E188" s="4">
        <v>0</v>
      </c>
      <c r="F188" s="4">
        <v>0</v>
      </c>
      <c r="G188" s="4">
        <v>0</v>
      </c>
      <c r="H188" s="4">
        <f t="shared" si="4"/>
        <v>10665.9</v>
      </c>
      <c r="I188" s="4">
        <v>-422.87</v>
      </c>
      <c r="J188" s="4">
        <v>102.43</v>
      </c>
      <c r="K188" s="4">
        <f t="shared" si="5"/>
        <v>10140.599999999999</v>
      </c>
    </row>
    <row r="189" spans="1:11" x14ac:dyDescent="0.25">
      <c r="A189" s="3" t="s">
        <v>211</v>
      </c>
      <c r="B189" s="3" t="s">
        <v>211</v>
      </c>
      <c r="C189" s="4">
        <v>9194.08</v>
      </c>
      <c r="D189" s="4">
        <v>0</v>
      </c>
      <c r="E189" s="4">
        <v>0</v>
      </c>
      <c r="F189" s="4">
        <v>0</v>
      </c>
      <c r="G189" s="4">
        <v>0</v>
      </c>
      <c r="H189" s="4">
        <f t="shared" si="4"/>
        <v>9194.08</v>
      </c>
      <c r="I189" s="4">
        <v>-366.17</v>
      </c>
      <c r="J189" s="4">
        <v>88.28</v>
      </c>
      <c r="K189" s="4">
        <f t="shared" si="5"/>
        <v>8739.6299999999992</v>
      </c>
    </row>
    <row r="190" spans="1:11" x14ac:dyDescent="0.25">
      <c r="A190" s="3" t="s">
        <v>212</v>
      </c>
      <c r="B190" s="3" t="s">
        <v>212</v>
      </c>
      <c r="C190" s="4">
        <v>1355.73</v>
      </c>
      <c r="D190" s="4">
        <v>0</v>
      </c>
      <c r="E190" s="4">
        <v>0</v>
      </c>
      <c r="F190" s="4">
        <v>0</v>
      </c>
      <c r="G190" s="4">
        <v>0</v>
      </c>
      <c r="H190" s="4">
        <f t="shared" si="4"/>
        <v>1355.73</v>
      </c>
      <c r="I190" s="4">
        <v>-54.24</v>
      </c>
      <c r="J190" s="4">
        <v>13.02</v>
      </c>
      <c r="K190" s="4">
        <f t="shared" si="5"/>
        <v>1288.47</v>
      </c>
    </row>
    <row r="191" spans="1:11" x14ac:dyDescent="0.25">
      <c r="A191" s="3" t="s">
        <v>213</v>
      </c>
      <c r="B191" s="3" t="s">
        <v>213</v>
      </c>
      <c r="C191" s="4">
        <v>6929.44</v>
      </c>
      <c r="D191" s="4">
        <v>0</v>
      </c>
      <c r="E191" s="4">
        <v>0</v>
      </c>
      <c r="F191" s="4">
        <v>0</v>
      </c>
      <c r="G191" s="4">
        <v>0</v>
      </c>
      <c r="H191" s="4">
        <f t="shared" si="4"/>
        <v>6929.44</v>
      </c>
      <c r="I191" s="4">
        <v>-277.14999999999998</v>
      </c>
      <c r="J191" s="4">
        <v>66.52</v>
      </c>
      <c r="K191" s="4">
        <f t="shared" si="5"/>
        <v>6585.7699999999995</v>
      </c>
    </row>
    <row r="192" spans="1:11" x14ac:dyDescent="0.25">
      <c r="A192" s="3" t="s">
        <v>214</v>
      </c>
      <c r="B192" s="3" t="s">
        <v>214</v>
      </c>
      <c r="C192" s="4">
        <v>1506.4</v>
      </c>
      <c r="D192" s="4">
        <v>0</v>
      </c>
      <c r="E192" s="4">
        <v>0</v>
      </c>
      <c r="F192" s="4">
        <v>0</v>
      </c>
      <c r="G192" s="4">
        <v>0</v>
      </c>
      <c r="H192" s="4">
        <f t="shared" si="4"/>
        <v>1506.4</v>
      </c>
      <c r="I192" s="4">
        <v>-58.88</v>
      </c>
      <c r="J192" s="4">
        <v>14.47</v>
      </c>
      <c r="K192" s="4">
        <f t="shared" si="5"/>
        <v>1433.05</v>
      </c>
    </row>
    <row r="193" spans="1:11" x14ac:dyDescent="0.25">
      <c r="A193" s="3" t="s">
        <v>215</v>
      </c>
      <c r="B193" s="3" t="s">
        <v>215</v>
      </c>
      <c r="C193" s="4">
        <v>406545.72</v>
      </c>
      <c r="D193" s="4">
        <v>0</v>
      </c>
      <c r="E193" s="4">
        <v>0</v>
      </c>
      <c r="F193" s="4">
        <v>0</v>
      </c>
      <c r="G193" s="4">
        <v>0</v>
      </c>
      <c r="H193" s="4">
        <f t="shared" si="4"/>
        <v>406545.72</v>
      </c>
      <c r="I193" s="4">
        <v>-16221.95</v>
      </c>
      <c r="J193" s="4">
        <v>3903.24</v>
      </c>
      <c r="K193" s="4">
        <f t="shared" si="5"/>
        <v>386420.52999999997</v>
      </c>
    </row>
    <row r="194" spans="1:11" x14ac:dyDescent="0.25">
      <c r="A194" s="3" t="s">
        <v>216</v>
      </c>
      <c r="B194" s="3" t="s">
        <v>216</v>
      </c>
      <c r="C194" s="4">
        <v>33542.78</v>
      </c>
      <c r="D194" s="4">
        <v>0</v>
      </c>
      <c r="E194" s="4">
        <v>0</v>
      </c>
      <c r="F194" s="4">
        <v>0</v>
      </c>
      <c r="G194" s="4">
        <v>0</v>
      </c>
      <c r="H194" s="4">
        <f t="shared" si="4"/>
        <v>33542.78</v>
      </c>
      <c r="I194" s="4">
        <v>-1331.9</v>
      </c>
      <c r="J194" s="4">
        <v>322.11</v>
      </c>
      <c r="K194" s="4">
        <f t="shared" si="5"/>
        <v>31888.769999999997</v>
      </c>
    </row>
    <row r="195" spans="1:11" x14ac:dyDescent="0.25">
      <c r="A195" s="3" t="s">
        <v>217</v>
      </c>
      <c r="B195" s="3" t="s">
        <v>217</v>
      </c>
      <c r="C195" s="4">
        <v>9908.76</v>
      </c>
      <c r="D195" s="4">
        <v>0</v>
      </c>
      <c r="E195" s="4">
        <v>0</v>
      </c>
      <c r="F195" s="4">
        <v>0</v>
      </c>
      <c r="G195" s="4">
        <v>0</v>
      </c>
      <c r="H195" s="4">
        <f t="shared" si="4"/>
        <v>9908.76</v>
      </c>
      <c r="I195" s="4">
        <v>-396.28</v>
      </c>
      <c r="J195" s="4">
        <v>95.12</v>
      </c>
      <c r="K195" s="4">
        <f t="shared" si="5"/>
        <v>9417.3599999999988</v>
      </c>
    </row>
    <row r="196" spans="1:11" x14ac:dyDescent="0.25">
      <c r="A196" s="3" t="s">
        <v>218</v>
      </c>
      <c r="B196" s="3" t="s">
        <v>218</v>
      </c>
      <c r="C196" s="4">
        <v>38137.089999999997</v>
      </c>
      <c r="D196" s="4">
        <v>0</v>
      </c>
      <c r="E196" s="4">
        <v>0</v>
      </c>
      <c r="F196" s="4">
        <v>0</v>
      </c>
      <c r="G196" s="4">
        <v>0</v>
      </c>
      <c r="H196" s="4">
        <f t="shared" si="4"/>
        <v>38137.089999999997</v>
      </c>
      <c r="I196" s="4">
        <v>-1524.48</v>
      </c>
      <c r="J196" s="4">
        <v>366.13</v>
      </c>
      <c r="K196" s="4">
        <f t="shared" si="5"/>
        <v>36246.479999999996</v>
      </c>
    </row>
    <row r="197" spans="1:11" x14ac:dyDescent="0.25">
      <c r="A197" s="3" t="s">
        <v>219</v>
      </c>
      <c r="B197" s="3" t="s">
        <v>219</v>
      </c>
      <c r="C197" s="4">
        <v>53349.32</v>
      </c>
      <c r="D197" s="4">
        <v>0</v>
      </c>
      <c r="E197" s="4">
        <v>0</v>
      </c>
      <c r="F197" s="4">
        <v>0</v>
      </c>
      <c r="G197" s="4">
        <v>0</v>
      </c>
      <c r="H197" s="4">
        <f t="shared" si="4"/>
        <v>53349.32</v>
      </c>
      <c r="I197" s="4">
        <v>-2114.96</v>
      </c>
      <c r="J197" s="4">
        <v>512.34</v>
      </c>
      <c r="K197" s="4">
        <f t="shared" si="5"/>
        <v>50722.020000000004</v>
      </c>
    </row>
    <row r="198" spans="1:11" x14ac:dyDescent="0.25">
      <c r="A198" s="3" t="s">
        <v>220</v>
      </c>
      <c r="B198" s="3" t="s">
        <v>220</v>
      </c>
      <c r="C198" s="4">
        <v>225.84</v>
      </c>
      <c r="D198" s="4">
        <v>0</v>
      </c>
      <c r="E198" s="4">
        <v>0</v>
      </c>
      <c r="F198" s="4">
        <v>0</v>
      </c>
      <c r="G198" s="4">
        <v>0</v>
      </c>
      <c r="H198" s="4">
        <f t="shared" si="4"/>
        <v>225.84</v>
      </c>
      <c r="I198" s="4">
        <v>-9.0399999999999991</v>
      </c>
      <c r="J198" s="4">
        <v>2.17</v>
      </c>
      <c r="K198" s="4">
        <f t="shared" si="5"/>
        <v>214.63000000000002</v>
      </c>
    </row>
    <row r="199" spans="1:11" x14ac:dyDescent="0.25">
      <c r="A199" s="3" t="s">
        <v>221</v>
      </c>
      <c r="B199" s="3" t="s">
        <v>221</v>
      </c>
      <c r="C199" s="4">
        <v>1043.18</v>
      </c>
      <c r="D199" s="4">
        <v>0</v>
      </c>
      <c r="E199" s="4">
        <v>0</v>
      </c>
      <c r="F199" s="4">
        <v>0</v>
      </c>
      <c r="G199" s="4">
        <v>0</v>
      </c>
      <c r="H199" s="4">
        <f t="shared" ref="H199:H261" si="6">SUM(C199:G199)</f>
        <v>1043.18</v>
      </c>
      <c r="I199" s="4">
        <v>-41.72</v>
      </c>
      <c r="J199" s="4">
        <v>10.02</v>
      </c>
      <c r="K199" s="4">
        <f t="shared" ref="K199:K261" si="7">H199+I199-J199</f>
        <v>991.44</v>
      </c>
    </row>
    <row r="200" spans="1:11" x14ac:dyDescent="0.25">
      <c r="A200" s="3" t="s">
        <v>222</v>
      </c>
      <c r="B200" s="3" t="s">
        <v>222</v>
      </c>
      <c r="C200" s="4">
        <v>8557</v>
      </c>
      <c r="D200" s="4">
        <v>0</v>
      </c>
      <c r="E200" s="4">
        <v>0</v>
      </c>
      <c r="F200" s="4">
        <v>0</v>
      </c>
      <c r="G200" s="4">
        <v>0</v>
      </c>
      <c r="H200" s="4">
        <f t="shared" si="6"/>
        <v>8557</v>
      </c>
      <c r="I200" s="4">
        <v>-342.27</v>
      </c>
      <c r="J200" s="4">
        <v>82.15</v>
      </c>
      <c r="K200" s="4">
        <f t="shared" si="7"/>
        <v>8132.58</v>
      </c>
    </row>
    <row r="201" spans="1:11" x14ac:dyDescent="0.25">
      <c r="A201" s="3" t="s">
        <v>223</v>
      </c>
      <c r="B201" s="3" t="s">
        <v>223</v>
      </c>
      <c r="C201" s="4">
        <v>2324.7800000000002</v>
      </c>
      <c r="D201" s="4">
        <v>0</v>
      </c>
      <c r="E201" s="4">
        <v>0</v>
      </c>
      <c r="F201" s="4">
        <v>0</v>
      </c>
      <c r="G201" s="4">
        <v>0</v>
      </c>
      <c r="H201" s="4">
        <f t="shared" si="6"/>
        <v>2324.7800000000002</v>
      </c>
      <c r="I201" s="4">
        <v>-92.17</v>
      </c>
      <c r="J201" s="4">
        <v>22.33</v>
      </c>
      <c r="K201" s="4">
        <f t="shared" si="7"/>
        <v>2210.2800000000002</v>
      </c>
    </row>
    <row r="202" spans="1:11" x14ac:dyDescent="0.25">
      <c r="A202" s="3" t="s">
        <v>224</v>
      </c>
      <c r="B202" s="3" t="s">
        <v>224</v>
      </c>
      <c r="C202" s="4">
        <v>66.59</v>
      </c>
      <c r="D202" s="4">
        <v>0</v>
      </c>
      <c r="E202" s="4">
        <v>0</v>
      </c>
      <c r="F202" s="4">
        <v>0</v>
      </c>
      <c r="G202" s="4">
        <v>0</v>
      </c>
      <c r="H202" s="4">
        <f t="shared" si="6"/>
        <v>66.59</v>
      </c>
      <c r="I202" s="4">
        <v>-2.67</v>
      </c>
      <c r="J202" s="4">
        <v>0.63</v>
      </c>
      <c r="K202" s="4">
        <f t="shared" si="7"/>
        <v>63.29</v>
      </c>
    </row>
    <row r="203" spans="1:11" x14ac:dyDescent="0.25">
      <c r="A203" s="3" t="s">
        <v>225</v>
      </c>
      <c r="B203" s="3" t="s">
        <v>225</v>
      </c>
      <c r="C203" s="4">
        <v>125484.71</v>
      </c>
      <c r="D203" s="4">
        <v>0</v>
      </c>
      <c r="E203" s="4">
        <v>0</v>
      </c>
      <c r="F203" s="4">
        <v>0</v>
      </c>
      <c r="G203" s="4">
        <v>0</v>
      </c>
      <c r="H203" s="4">
        <f t="shared" si="6"/>
        <v>125484.71</v>
      </c>
      <c r="I203" s="4">
        <v>-4918.21</v>
      </c>
      <c r="J203" s="4">
        <v>1205.6600000000001</v>
      </c>
      <c r="K203" s="4">
        <f t="shared" si="7"/>
        <v>119360.84</v>
      </c>
    </row>
    <row r="204" spans="1:11" x14ac:dyDescent="0.25">
      <c r="A204" s="3" t="s">
        <v>226</v>
      </c>
      <c r="B204" s="3" t="s">
        <v>226</v>
      </c>
      <c r="C204" s="4">
        <v>9736</v>
      </c>
      <c r="D204" s="4">
        <v>0</v>
      </c>
      <c r="E204" s="4">
        <v>0</v>
      </c>
      <c r="F204" s="4">
        <v>0</v>
      </c>
      <c r="G204" s="4">
        <v>0</v>
      </c>
      <c r="H204" s="4">
        <f t="shared" si="6"/>
        <v>9736</v>
      </c>
      <c r="I204" s="4">
        <v>-387.99</v>
      </c>
      <c r="J204" s="4">
        <v>93.48</v>
      </c>
      <c r="K204" s="4">
        <f t="shared" si="7"/>
        <v>9254.5300000000007</v>
      </c>
    </row>
    <row r="205" spans="1:11" x14ac:dyDescent="0.25">
      <c r="A205" s="3" t="s">
        <v>227</v>
      </c>
      <c r="B205" s="3" t="s">
        <v>227</v>
      </c>
      <c r="C205" s="4">
        <v>15101.1</v>
      </c>
      <c r="D205" s="4">
        <v>0</v>
      </c>
      <c r="E205" s="4">
        <v>0</v>
      </c>
      <c r="F205" s="4">
        <v>0</v>
      </c>
      <c r="G205" s="4">
        <v>0</v>
      </c>
      <c r="H205" s="4">
        <f t="shared" si="6"/>
        <v>15101.1</v>
      </c>
      <c r="I205" s="4">
        <v>-604.07000000000005</v>
      </c>
      <c r="J205" s="4">
        <v>144.97</v>
      </c>
      <c r="K205" s="4">
        <f t="shared" si="7"/>
        <v>14352.060000000001</v>
      </c>
    </row>
    <row r="206" spans="1:11" x14ac:dyDescent="0.25">
      <c r="A206" s="3" t="s">
        <v>228</v>
      </c>
      <c r="B206" s="3" t="s">
        <v>228</v>
      </c>
      <c r="C206" s="4">
        <v>1191.1300000000001</v>
      </c>
      <c r="D206" s="4">
        <v>0</v>
      </c>
      <c r="E206" s="4">
        <v>0</v>
      </c>
      <c r="F206" s="4">
        <v>0</v>
      </c>
      <c r="G206" s="4">
        <v>0</v>
      </c>
      <c r="H206" s="4">
        <f t="shared" si="6"/>
        <v>1191.1300000000001</v>
      </c>
      <c r="I206" s="4">
        <v>-47.55</v>
      </c>
      <c r="J206" s="4">
        <v>11.44</v>
      </c>
      <c r="K206" s="4">
        <f t="shared" si="7"/>
        <v>1132.1400000000001</v>
      </c>
    </row>
    <row r="207" spans="1:11" x14ac:dyDescent="0.25">
      <c r="A207" s="3" t="s">
        <v>229</v>
      </c>
      <c r="B207" s="3" t="s">
        <v>229</v>
      </c>
      <c r="C207" s="4">
        <v>51997.42</v>
      </c>
      <c r="D207" s="4">
        <v>0</v>
      </c>
      <c r="E207" s="4">
        <v>0</v>
      </c>
      <c r="F207" s="4">
        <v>0</v>
      </c>
      <c r="G207" s="4">
        <v>0</v>
      </c>
      <c r="H207" s="4">
        <f t="shared" si="6"/>
        <v>51997.42</v>
      </c>
      <c r="I207" s="4">
        <v>-2033.23</v>
      </c>
      <c r="J207" s="4">
        <v>499.64</v>
      </c>
      <c r="K207" s="4">
        <f t="shared" si="7"/>
        <v>49464.549999999996</v>
      </c>
    </row>
    <row r="208" spans="1:11" x14ac:dyDescent="0.25">
      <c r="A208" s="3" t="s">
        <v>230</v>
      </c>
      <c r="B208" s="3" t="s">
        <v>230</v>
      </c>
      <c r="C208" s="4">
        <v>24992.62</v>
      </c>
      <c r="D208" s="4">
        <v>0</v>
      </c>
      <c r="E208" s="4">
        <v>0</v>
      </c>
      <c r="F208" s="4">
        <v>0</v>
      </c>
      <c r="G208" s="4">
        <v>0</v>
      </c>
      <c r="H208" s="4">
        <f t="shared" si="6"/>
        <v>24992.62</v>
      </c>
      <c r="I208" s="4">
        <v>-997.28</v>
      </c>
      <c r="J208" s="4">
        <v>239.95</v>
      </c>
      <c r="K208" s="4">
        <f t="shared" si="7"/>
        <v>23755.39</v>
      </c>
    </row>
    <row r="209" spans="1:11" x14ac:dyDescent="0.25">
      <c r="A209" s="3" t="s">
        <v>231</v>
      </c>
      <c r="B209" s="3" t="s">
        <v>231</v>
      </c>
      <c r="C209" s="4">
        <v>299.67</v>
      </c>
      <c r="D209" s="4">
        <v>0</v>
      </c>
      <c r="E209" s="4">
        <v>0</v>
      </c>
      <c r="F209" s="4">
        <v>0</v>
      </c>
      <c r="G209" s="4">
        <v>0</v>
      </c>
      <c r="H209" s="4">
        <f t="shared" si="6"/>
        <v>299.67</v>
      </c>
      <c r="I209" s="4">
        <v>-12.01</v>
      </c>
      <c r="J209" s="4">
        <v>2.88</v>
      </c>
      <c r="K209" s="4">
        <f t="shared" si="7"/>
        <v>284.78000000000003</v>
      </c>
    </row>
    <row r="210" spans="1:11" x14ac:dyDescent="0.25">
      <c r="A210" s="3" t="s">
        <v>232</v>
      </c>
      <c r="B210" s="3" t="s">
        <v>233</v>
      </c>
      <c r="C210" s="4">
        <v>56437.58</v>
      </c>
      <c r="D210" s="4">
        <v>0</v>
      </c>
      <c r="E210" s="4">
        <v>0</v>
      </c>
      <c r="F210" s="4">
        <v>0</v>
      </c>
      <c r="G210" s="4">
        <v>0</v>
      </c>
      <c r="H210" s="4">
        <f t="shared" si="6"/>
        <v>56437.58</v>
      </c>
      <c r="I210" s="4">
        <v>-2255.9699999999998</v>
      </c>
      <c r="J210" s="4">
        <v>541.82000000000005</v>
      </c>
      <c r="K210" s="4">
        <f t="shared" si="7"/>
        <v>53639.79</v>
      </c>
    </row>
    <row r="211" spans="1:11" x14ac:dyDescent="0.25">
      <c r="A211" s="3" t="s">
        <v>234</v>
      </c>
      <c r="B211" s="3" t="s">
        <v>234</v>
      </c>
      <c r="C211" s="4">
        <v>31301.64</v>
      </c>
      <c r="D211" s="4">
        <v>0</v>
      </c>
      <c r="E211" s="4">
        <v>0</v>
      </c>
      <c r="F211" s="4">
        <v>0</v>
      </c>
      <c r="G211" s="4">
        <v>0</v>
      </c>
      <c r="H211" s="4">
        <f t="shared" si="6"/>
        <v>31301.64</v>
      </c>
      <c r="I211" s="4">
        <v>-1248.6199999999999</v>
      </c>
      <c r="J211" s="4">
        <v>300.52999999999997</v>
      </c>
      <c r="K211" s="4">
        <f t="shared" si="7"/>
        <v>29752.49</v>
      </c>
    </row>
    <row r="212" spans="1:11" x14ac:dyDescent="0.25">
      <c r="A212" s="3" t="s">
        <v>235</v>
      </c>
      <c r="B212" s="3" t="s">
        <v>235</v>
      </c>
      <c r="C212" s="4">
        <v>39986.949999999997</v>
      </c>
      <c r="D212" s="4">
        <v>0</v>
      </c>
      <c r="E212" s="4">
        <v>0</v>
      </c>
      <c r="F212" s="4">
        <v>0</v>
      </c>
      <c r="G212" s="4">
        <v>0</v>
      </c>
      <c r="H212" s="4">
        <f t="shared" si="6"/>
        <v>39986.949999999997</v>
      </c>
      <c r="I212" s="4">
        <v>-1593.76</v>
      </c>
      <c r="J212" s="4">
        <v>383.94</v>
      </c>
      <c r="K212" s="4">
        <f t="shared" si="7"/>
        <v>38009.249999999993</v>
      </c>
    </row>
    <row r="213" spans="1:11" x14ac:dyDescent="0.25">
      <c r="A213" s="3" t="s">
        <v>236</v>
      </c>
      <c r="B213" s="3" t="s">
        <v>236</v>
      </c>
      <c r="C213" s="4">
        <v>740.14</v>
      </c>
      <c r="D213" s="4">
        <v>0</v>
      </c>
      <c r="E213" s="4">
        <v>0</v>
      </c>
      <c r="F213" s="4">
        <v>0</v>
      </c>
      <c r="G213" s="4">
        <v>0</v>
      </c>
      <c r="H213" s="4">
        <f t="shared" si="6"/>
        <v>740.14</v>
      </c>
      <c r="I213" s="4">
        <v>-29.6</v>
      </c>
      <c r="J213" s="4">
        <v>7.11</v>
      </c>
      <c r="K213" s="4">
        <f t="shared" si="7"/>
        <v>703.43</v>
      </c>
    </row>
    <row r="214" spans="1:11" x14ac:dyDescent="0.25">
      <c r="A214" s="3" t="s">
        <v>237</v>
      </c>
      <c r="B214" s="3" t="s">
        <v>237</v>
      </c>
      <c r="C214" s="4">
        <v>4470.2700000000004</v>
      </c>
      <c r="D214" s="4">
        <v>0</v>
      </c>
      <c r="E214" s="4">
        <v>0</v>
      </c>
      <c r="F214" s="4">
        <v>0</v>
      </c>
      <c r="G214" s="4">
        <v>0</v>
      </c>
      <c r="H214" s="4">
        <f t="shared" si="6"/>
        <v>4470.2700000000004</v>
      </c>
      <c r="I214" s="4">
        <v>-178.79</v>
      </c>
      <c r="J214" s="4">
        <v>42.91</v>
      </c>
      <c r="K214" s="4">
        <f t="shared" si="7"/>
        <v>4248.5700000000006</v>
      </c>
    </row>
    <row r="215" spans="1:11" x14ac:dyDescent="0.25">
      <c r="A215" s="3" t="s">
        <v>238</v>
      </c>
      <c r="B215" s="3" t="s">
        <v>238</v>
      </c>
      <c r="C215" s="4">
        <v>3896.19</v>
      </c>
      <c r="D215" s="4">
        <v>0</v>
      </c>
      <c r="E215" s="4">
        <v>0</v>
      </c>
      <c r="F215" s="4">
        <v>0</v>
      </c>
      <c r="G215" s="4">
        <v>0</v>
      </c>
      <c r="H215" s="4">
        <f t="shared" si="6"/>
        <v>3896.19</v>
      </c>
      <c r="I215" s="4">
        <v>-155.84</v>
      </c>
      <c r="J215" s="4">
        <v>37.4</v>
      </c>
      <c r="K215" s="4">
        <f t="shared" si="7"/>
        <v>3702.95</v>
      </c>
    </row>
    <row r="216" spans="1:11" x14ac:dyDescent="0.25">
      <c r="A216" s="3" t="s">
        <v>239</v>
      </c>
      <c r="B216" s="3" t="s">
        <v>239</v>
      </c>
      <c r="C216" s="4">
        <v>43111.69</v>
      </c>
      <c r="D216" s="4">
        <v>0</v>
      </c>
      <c r="E216" s="4">
        <v>0</v>
      </c>
      <c r="F216" s="4">
        <v>0</v>
      </c>
      <c r="G216" s="4">
        <v>0</v>
      </c>
      <c r="H216" s="4">
        <f t="shared" si="6"/>
        <v>43111.69</v>
      </c>
      <c r="I216" s="4">
        <v>-1724.4</v>
      </c>
      <c r="J216" s="4">
        <v>413.87</v>
      </c>
      <c r="K216" s="4">
        <f t="shared" si="7"/>
        <v>40973.42</v>
      </c>
    </row>
    <row r="217" spans="1:11" x14ac:dyDescent="0.25">
      <c r="A217" s="3" t="s">
        <v>240</v>
      </c>
      <c r="B217" s="3" t="s">
        <v>240</v>
      </c>
      <c r="C217" s="4">
        <v>84180.52</v>
      </c>
      <c r="D217" s="4">
        <v>0</v>
      </c>
      <c r="E217" s="4">
        <v>0</v>
      </c>
      <c r="F217" s="4">
        <v>0</v>
      </c>
      <c r="G217" s="4">
        <v>0</v>
      </c>
      <c r="H217" s="4">
        <f t="shared" si="6"/>
        <v>84180.52</v>
      </c>
      <c r="I217" s="4">
        <v>-3364.42</v>
      </c>
      <c r="J217" s="4">
        <v>808.16</v>
      </c>
      <c r="K217" s="4">
        <f t="shared" si="7"/>
        <v>80007.94</v>
      </c>
    </row>
    <row r="218" spans="1:11" x14ac:dyDescent="0.25">
      <c r="A218" s="3" t="s">
        <v>241</v>
      </c>
      <c r="B218" s="3" t="s">
        <v>241</v>
      </c>
      <c r="C218" s="4">
        <v>89212.84</v>
      </c>
      <c r="D218" s="4">
        <v>0</v>
      </c>
      <c r="E218" s="4">
        <v>0</v>
      </c>
      <c r="F218" s="4">
        <v>0</v>
      </c>
      <c r="G218" s="4">
        <v>0</v>
      </c>
      <c r="H218" s="4">
        <f t="shared" si="6"/>
        <v>89212.84</v>
      </c>
      <c r="I218" s="4">
        <v>-3565.09</v>
      </c>
      <c r="J218" s="4">
        <v>856.48</v>
      </c>
      <c r="K218" s="4">
        <f t="shared" si="7"/>
        <v>84791.27</v>
      </c>
    </row>
    <row r="219" spans="1:11" x14ac:dyDescent="0.25">
      <c r="A219" s="3" t="s">
        <v>242</v>
      </c>
      <c r="B219" s="3" t="s">
        <v>243</v>
      </c>
      <c r="C219" s="4">
        <v>49686.31</v>
      </c>
      <c r="D219" s="4">
        <v>0</v>
      </c>
      <c r="E219" s="4">
        <v>0</v>
      </c>
      <c r="F219" s="4">
        <v>0</v>
      </c>
      <c r="G219" s="4">
        <v>0</v>
      </c>
      <c r="H219" s="4">
        <f t="shared" si="6"/>
        <v>49686.31</v>
      </c>
      <c r="I219" s="4">
        <v>-1987.46</v>
      </c>
      <c r="J219" s="4">
        <v>476.99</v>
      </c>
      <c r="K219" s="4">
        <f t="shared" si="7"/>
        <v>47221.86</v>
      </c>
    </row>
    <row r="220" spans="1:11" x14ac:dyDescent="0.25">
      <c r="A220" s="3" t="s">
        <v>242</v>
      </c>
      <c r="B220" s="3" t="s">
        <v>244</v>
      </c>
      <c r="C220" s="4">
        <v>16879.919999999998</v>
      </c>
      <c r="D220" s="4">
        <v>0</v>
      </c>
      <c r="E220" s="4">
        <v>0</v>
      </c>
      <c r="F220" s="4">
        <v>0</v>
      </c>
      <c r="G220" s="4">
        <v>0</v>
      </c>
      <c r="H220" s="4">
        <f t="shared" si="6"/>
        <v>16879.919999999998</v>
      </c>
      <c r="I220" s="4">
        <v>-673.38</v>
      </c>
      <c r="J220" s="4">
        <v>162.07</v>
      </c>
      <c r="K220" s="4">
        <f t="shared" si="7"/>
        <v>16044.47</v>
      </c>
    </row>
    <row r="221" spans="1:11" x14ac:dyDescent="0.25">
      <c r="A221" s="3" t="s">
        <v>245</v>
      </c>
      <c r="B221" s="3" t="s">
        <v>246</v>
      </c>
      <c r="C221" s="4">
        <v>123160.82</v>
      </c>
      <c r="D221" s="4">
        <v>0</v>
      </c>
      <c r="E221" s="4">
        <v>0</v>
      </c>
      <c r="F221" s="4">
        <v>0</v>
      </c>
      <c r="G221" s="4">
        <v>0</v>
      </c>
      <c r="H221" s="4">
        <f t="shared" si="6"/>
        <v>123160.82</v>
      </c>
      <c r="I221" s="4">
        <v>-4926.4399999999996</v>
      </c>
      <c r="J221" s="4">
        <v>1182.3399999999999</v>
      </c>
      <c r="K221" s="4">
        <f t="shared" si="7"/>
        <v>117052.04000000001</v>
      </c>
    </row>
    <row r="222" spans="1:11" x14ac:dyDescent="0.25">
      <c r="A222" s="3" t="s">
        <v>245</v>
      </c>
      <c r="B222" s="3" t="s">
        <v>247</v>
      </c>
      <c r="C222" s="4">
        <v>16302.66</v>
      </c>
      <c r="D222" s="4">
        <v>0</v>
      </c>
      <c r="E222" s="4">
        <v>0</v>
      </c>
      <c r="F222" s="4">
        <v>0</v>
      </c>
      <c r="G222" s="4">
        <v>0</v>
      </c>
      <c r="H222" s="4">
        <f t="shared" si="6"/>
        <v>16302.66</v>
      </c>
      <c r="I222" s="4">
        <v>-650.34</v>
      </c>
      <c r="J222" s="4">
        <v>156.52000000000001</v>
      </c>
      <c r="K222" s="4">
        <f t="shared" si="7"/>
        <v>15495.8</v>
      </c>
    </row>
    <row r="223" spans="1:11" x14ac:dyDescent="0.25">
      <c r="A223" s="3" t="s">
        <v>248</v>
      </c>
      <c r="B223" s="3" t="s">
        <v>248</v>
      </c>
      <c r="C223" s="4">
        <v>19495.439999999999</v>
      </c>
      <c r="D223" s="4">
        <v>0</v>
      </c>
      <c r="E223" s="4">
        <v>0</v>
      </c>
      <c r="F223" s="4">
        <v>0</v>
      </c>
      <c r="G223" s="4">
        <v>0</v>
      </c>
      <c r="H223" s="4">
        <f t="shared" si="6"/>
        <v>19495.439999999999</v>
      </c>
      <c r="I223" s="4">
        <v>-777.67</v>
      </c>
      <c r="J223" s="4">
        <v>187.18</v>
      </c>
      <c r="K223" s="4">
        <f t="shared" si="7"/>
        <v>18530.59</v>
      </c>
    </row>
    <row r="224" spans="1:11" x14ac:dyDescent="0.25">
      <c r="A224" s="3" t="s">
        <v>249</v>
      </c>
      <c r="B224" s="3" t="s">
        <v>249</v>
      </c>
      <c r="C224" s="4">
        <v>36874.93</v>
      </c>
      <c r="D224" s="4">
        <v>0</v>
      </c>
      <c r="E224" s="4">
        <v>0</v>
      </c>
      <c r="F224" s="4">
        <v>0</v>
      </c>
      <c r="G224" s="4">
        <v>0</v>
      </c>
      <c r="H224" s="4">
        <f t="shared" si="6"/>
        <v>36874.93</v>
      </c>
      <c r="I224" s="4">
        <v>-1471.07</v>
      </c>
      <c r="J224" s="4">
        <v>354.03</v>
      </c>
      <c r="K224" s="4">
        <f t="shared" si="7"/>
        <v>35049.83</v>
      </c>
    </row>
    <row r="225" spans="1:11" x14ac:dyDescent="0.25">
      <c r="A225" s="3" t="s">
        <v>250</v>
      </c>
      <c r="B225" s="3" t="s">
        <v>250</v>
      </c>
      <c r="C225" s="4">
        <v>48174.54</v>
      </c>
      <c r="D225" s="4">
        <v>0</v>
      </c>
      <c r="E225" s="4">
        <v>0</v>
      </c>
      <c r="F225" s="4">
        <v>0</v>
      </c>
      <c r="G225" s="4">
        <v>0</v>
      </c>
      <c r="H225" s="4">
        <f t="shared" si="6"/>
        <v>48174.54</v>
      </c>
      <c r="I225" s="4">
        <v>-1910.81</v>
      </c>
      <c r="J225" s="4">
        <v>462.63</v>
      </c>
      <c r="K225" s="4">
        <f t="shared" si="7"/>
        <v>45801.100000000006</v>
      </c>
    </row>
    <row r="226" spans="1:11" x14ac:dyDescent="0.25">
      <c r="A226" s="3" t="s">
        <v>251</v>
      </c>
      <c r="B226" s="3" t="s">
        <v>252</v>
      </c>
      <c r="C226" s="4">
        <v>21691.56</v>
      </c>
      <c r="D226" s="4">
        <v>0</v>
      </c>
      <c r="E226" s="4">
        <v>0</v>
      </c>
      <c r="F226" s="4">
        <v>0</v>
      </c>
      <c r="G226" s="4">
        <v>0</v>
      </c>
      <c r="H226" s="4">
        <f t="shared" si="6"/>
        <v>21691.56</v>
      </c>
      <c r="I226" s="4">
        <v>-867.68</v>
      </c>
      <c r="J226" s="4">
        <v>208.24</v>
      </c>
      <c r="K226" s="4">
        <f t="shared" si="7"/>
        <v>20615.64</v>
      </c>
    </row>
    <row r="227" spans="1:11" x14ac:dyDescent="0.25">
      <c r="A227" s="3" t="s">
        <v>253</v>
      </c>
      <c r="B227" s="3" t="s">
        <v>253</v>
      </c>
      <c r="C227" s="4">
        <v>73935.360000000001</v>
      </c>
      <c r="D227" s="4">
        <v>0</v>
      </c>
      <c r="E227" s="4">
        <v>0</v>
      </c>
      <c r="F227" s="4">
        <v>0</v>
      </c>
      <c r="G227" s="4">
        <v>0</v>
      </c>
      <c r="H227" s="4">
        <f t="shared" si="6"/>
        <v>73935.360000000001</v>
      </c>
      <c r="I227" s="4">
        <v>-2936.84</v>
      </c>
      <c r="J227" s="4">
        <v>709.99</v>
      </c>
      <c r="K227" s="4">
        <f t="shared" si="7"/>
        <v>70288.53</v>
      </c>
    </row>
    <row r="228" spans="1:11" x14ac:dyDescent="0.25">
      <c r="A228" s="3" t="s">
        <v>254</v>
      </c>
      <c r="B228" s="3" t="s">
        <v>254</v>
      </c>
      <c r="C228" s="4">
        <v>14760.95</v>
      </c>
      <c r="D228" s="4">
        <v>0</v>
      </c>
      <c r="E228" s="4">
        <v>0</v>
      </c>
      <c r="F228" s="4">
        <v>0</v>
      </c>
      <c r="G228" s="4">
        <v>0</v>
      </c>
      <c r="H228" s="4">
        <f t="shared" si="6"/>
        <v>14760.95</v>
      </c>
      <c r="I228" s="4">
        <v>-576.1</v>
      </c>
      <c r="J228" s="4">
        <v>141.85</v>
      </c>
      <c r="K228" s="4">
        <f t="shared" si="7"/>
        <v>14043</v>
      </c>
    </row>
    <row r="229" spans="1:11" x14ac:dyDescent="0.25">
      <c r="A229" s="3" t="s">
        <v>255</v>
      </c>
      <c r="B229" s="3" t="s">
        <v>255</v>
      </c>
      <c r="C229" s="4">
        <v>7560.51</v>
      </c>
      <c r="D229" s="4">
        <v>0</v>
      </c>
      <c r="E229" s="4">
        <v>0</v>
      </c>
      <c r="F229" s="4">
        <v>0</v>
      </c>
      <c r="G229" s="4">
        <v>0</v>
      </c>
      <c r="H229" s="4">
        <f t="shared" si="6"/>
        <v>7560.51</v>
      </c>
      <c r="I229" s="4">
        <v>-300.66000000000003</v>
      </c>
      <c r="J229" s="4">
        <v>72.599999999999994</v>
      </c>
      <c r="K229" s="4">
        <f t="shared" si="7"/>
        <v>7187.25</v>
      </c>
    </row>
    <row r="230" spans="1:11" x14ac:dyDescent="0.25">
      <c r="A230" s="3" t="s">
        <v>256</v>
      </c>
      <c r="B230" s="3" t="s">
        <v>256</v>
      </c>
      <c r="C230" s="4">
        <v>1739.86</v>
      </c>
      <c r="D230" s="4">
        <v>0</v>
      </c>
      <c r="E230" s="4">
        <v>0</v>
      </c>
      <c r="F230" s="4">
        <v>0</v>
      </c>
      <c r="G230" s="4">
        <v>0</v>
      </c>
      <c r="H230" s="4">
        <f t="shared" si="6"/>
        <v>1739.86</v>
      </c>
      <c r="I230" s="4">
        <v>-67.900000000000006</v>
      </c>
      <c r="J230" s="4">
        <v>16.72</v>
      </c>
      <c r="K230" s="4">
        <f t="shared" si="7"/>
        <v>1655.2399999999998</v>
      </c>
    </row>
    <row r="231" spans="1:11" x14ac:dyDescent="0.25">
      <c r="A231" s="3" t="s">
        <v>257</v>
      </c>
      <c r="B231" s="3" t="s">
        <v>257</v>
      </c>
      <c r="C231" s="4">
        <v>91556.02</v>
      </c>
      <c r="D231" s="4">
        <v>0</v>
      </c>
      <c r="E231" s="4">
        <v>0</v>
      </c>
      <c r="F231" s="4">
        <v>0</v>
      </c>
      <c r="G231" s="4">
        <v>0</v>
      </c>
      <c r="H231" s="4">
        <f t="shared" si="6"/>
        <v>91556.02</v>
      </c>
      <c r="I231" s="4">
        <v>-3606.31</v>
      </c>
      <c r="J231" s="4">
        <v>879.5</v>
      </c>
      <c r="K231" s="4">
        <f t="shared" si="7"/>
        <v>87070.21</v>
      </c>
    </row>
    <row r="232" spans="1:11" x14ac:dyDescent="0.25">
      <c r="A232" s="3" t="s">
        <v>258</v>
      </c>
      <c r="B232" s="3" t="s">
        <v>258</v>
      </c>
      <c r="C232" s="4">
        <v>2167.6799999999998</v>
      </c>
      <c r="D232" s="4">
        <v>0</v>
      </c>
      <c r="E232" s="4">
        <v>0</v>
      </c>
      <c r="F232" s="4">
        <v>0</v>
      </c>
      <c r="G232" s="4">
        <v>0</v>
      </c>
      <c r="H232" s="4">
        <f t="shared" si="6"/>
        <v>2167.6799999999998</v>
      </c>
      <c r="I232" s="4">
        <v>-85.55</v>
      </c>
      <c r="J232" s="4">
        <v>20.82</v>
      </c>
      <c r="K232" s="4">
        <f t="shared" si="7"/>
        <v>2061.3099999999995</v>
      </c>
    </row>
    <row r="233" spans="1:11" x14ac:dyDescent="0.25">
      <c r="A233" s="3" t="s">
        <v>259</v>
      </c>
      <c r="B233" s="3" t="s">
        <v>259</v>
      </c>
      <c r="C233" s="4">
        <v>25470.12</v>
      </c>
      <c r="D233" s="4">
        <v>0</v>
      </c>
      <c r="E233" s="4">
        <v>0</v>
      </c>
      <c r="F233" s="4">
        <v>0</v>
      </c>
      <c r="G233" s="4">
        <v>0</v>
      </c>
      <c r="H233" s="4">
        <f t="shared" si="6"/>
        <v>25470.12</v>
      </c>
      <c r="I233" s="4">
        <v>-1008.62</v>
      </c>
      <c r="J233" s="4">
        <v>244.61</v>
      </c>
      <c r="K233" s="4">
        <f t="shared" si="7"/>
        <v>24216.89</v>
      </c>
    </row>
    <row r="234" spans="1:11" x14ac:dyDescent="0.25">
      <c r="A234" s="3" t="s">
        <v>260</v>
      </c>
      <c r="B234" s="3" t="s">
        <v>260</v>
      </c>
      <c r="C234" s="4">
        <v>7128.45</v>
      </c>
      <c r="D234" s="4">
        <v>0</v>
      </c>
      <c r="E234" s="4">
        <v>0</v>
      </c>
      <c r="F234" s="4">
        <v>0</v>
      </c>
      <c r="G234" s="4">
        <v>0</v>
      </c>
      <c r="H234" s="4">
        <f t="shared" si="6"/>
        <v>7128.45</v>
      </c>
      <c r="I234" s="4">
        <v>-284.97000000000003</v>
      </c>
      <c r="J234" s="4">
        <v>68.430000000000007</v>
      </c>
      <c r="K234" s="4">
        <f t="shared" si="7"/>
        <v>6775.0499999999993</v>
      </c>
    </row>
    <row r="235" spans="1:11" x14ac:dyDescent="0.25">
      <c r="A235" s="3" t="s">
        <v>261</v>
      </c>
      <c r="B235" s="3" t="s">
        <v>262</v>
      </c>
      <c r="C235" s="4">
        <v>4570</v>
      </c>
      <c r="D235" s="4">
        <v>0</v>
      </c>
      <c r="E235" s="4">
        <v>0</v>
      </c>
      <c r="F235" s="4">
        <v>0</v>
      </c>
      <c r="G235" s="4">
        <v>0</v>
      </c>
      <c r="H235" s="4">
        <f t="shared" si="6"/>
        <v>4570</v>
      </c>
      <c r="I235" s="4">
        <v>-182.8</v>
      </c>
      <c r="J235" s="4">
        <v>87.75</v>
      </c>
      <c r="K235" s="4">
        <f t="shared" si="7"/>
        <v>4299.45</v>
      </c>
    </row>
    <row r="236" spans="1:11" x14ac:dyDescent="0.25">
      <c r="A236" s="3" t="s">
        <v>263</v>
      </c>
      <c r="B236" s="3" t="s">
        <v>263</v>
      </c>
      <c r="C236" s="4">
        <v>207636.86</v>
      </c>
      <c r="D236" s="4">
        <v>0</v>
      </c>
      <c r="E236" s="4">
        <v>0</v>
      </c>
      <c r="F236" s="4">
        <v>0</v>
      </c>
      <c r="G236" s="4">
        <v>0</v>
      </c>
      <c r="H236" s="4">
        <f t="shared" si="6"/>
        <v>207636.86</v>
      </c>
      <c r="I236" s="4">
        <v>-8305.23</v>
      </c>
      <c r="J236" s="4">
        <v>1993.31</v>
      </c>
      <c r="K236" s="4">
        <f t="shared" si="7"/>
        <v>197338.31999999998</v>
      </c>
    </row>
    <row r="237" spans="1:11" x14ac:dyDescent="0.25">
      <c r="A237" s="3" t="s">
        <v>264</v>
      </c>
      <c r="B237" s="3" t="s">
        <v>264</v>
      </c>
      <c r="C237" s="4">
        <v>140153.4</v>
      </c>
      <c r="D237" s="4">
        <v>0</v>
      </c>
      <c r="E237" s="4">
        <v>0</v>
      </c>
      <c r="F237" s="4">
        <v>0</v>
      </c>
      <c r="G237" s="4">
        <v>0</v>
      </c>
      <c r="H237" s="4">
        <f t="shared" si="6"/>
        <v>140153.4</v>
      </c>
      <c r="I237" s="4">
        <v>-5606.43</v>
      </c>
      <c r="J237" s="4">
        <v>1345.47</v>
      </c>
      <c r="K237" s="4">
        <f t="shared" si="7"/>
        <v>133201.5</v>
      </c>
    </row>
    <row r="238" spans="1:11" x14ac:dyDescent="0.25">
      <c r="A238" s="3" t="s">
        <v>265</v>
      </c>
      <c r="B238" s="3" t="s">
        <v>265</v>
      </c>
      <c r="C238" s="4">
        <v>13864.18</v>
      </c>
      <c r="D238" s="4">
        <v>0</v>
      </c>
      <c r="E238" s="4">
        <v>0</v>
      </c>
      <c r="F238" s="4">
        <v>0</v>
      </c>
      <c r="G238" s="4">
        <v>0</v>
      </c>
      <c r="H238" s="4">
        <f t="shared" si="6"/>
        <v>13864.18</v>
      </c>
      <c r="I238" s="4">
        <v>-554.66999999999996</v>
      </c>
      <c r="J238" s="4">
        <v>133.09</v>
      </c>
      <c r="K238" s="4">
        <f t="shared" si="7"/>
        <v>13176.42</v>
      </c>
    </row>
    <row r="239" spans="1:11" x14ac:dyDescent="0.25">
      <c r="A239" s="3" t="s">
        <v>266</v>
      </c>
      <c r="B239" s="3" t="s">
        <v>266</v>
      </c>
      <c r="C239" s="4">
        <v>22131.360000000001</v>
      </c>
      <c r="D239" s="4">
        <v>0</v>
      </c>
      <c r="E239" s="4">
        <v>0</v>
      </c>
      <c r="F239" s="4">
        <v>0</v>
      </c>
      <c r="G239" s="4">
        <v>0</v>
      </c>
      <c r="H239" s="4">
        <f t="shared" si="6"/>
        <v>22131.360000000001</v>
      </c>
      <c r="I239" s="4">
        <v>-885.22</v>
      </c>
      <c r="J239" s="4">
        <v>212.46</v>
      </c>
      <c r="K239" s="4">
        <f t="shared" si="7"/>
        <v>21033.68</v>
      </c>
    </row>
    <row r="240" spans="1:11" x14ac:dyDescent="0.25">
      <c r="A240" s="3" t="s">
        <v>267</v>
      </c>
      <c r="B240" s="3" t="s">
        <v>267</v>
      </c>
      <c r="C240" s="4">
        <v>1471.02</v>
      </c>
      <c r="D240" s="4">
        <v>0</v>
      </c>
      <c r="E240" s="4">
        <v>0</v>
      </c>
      <c r="F240" s="4">
        <v>0</v>
      </c>
      <c r="G240" s="4">
        <v>0</v>
      </c>
      <c r="H240" s="4">
        <f t="shared" si="6"/>
        <v>1471.02</v>
      </c>
      <c r="I240" s="4">
        <v>-58.84</v>
      </c>
      <c r="J240" s="4">
        <v>14.12</v>
      </c>
      <c r="K240" s="4">
        <f t="shared" si="7"/>
        <v>1398.0600000000002</v>
      </c>
    </row>
    <row r="241" spans="1:11" x14ac:dyDescent="0.25">
      <c r="A241" s="3" t="s">
        <v>268</v>
      </c>
      <c r="B241" s="3" t="s">
        <v>268</v>
      </c>
      <c r="C241" s="4">
        <v>40235.54</v>
      </c>
      <c r="D241" s="4">
        <v>0</v>
      </c>
      <c r="E241" s="4">
        <v>0</v>
      </c>
      <c r="F241" s="4">
        <v>0</v>
      </c>
      <c r="G241" s="4">
        <v>0</v>
      </c>
      <c r="H241" s="4">
        <f t="shared" si="6"/>
        <v>40235.54</v>
      </c>
      <c r="I241" s="4">
        <v>-1598.99</v>
      </c>
      <c r="J241" s="4">
        <v>386.36</v>
      </c>
      <c r="K241" s="4">
        <f t="shared" si="7"/>
        <v>38250.19</v>
      </c>
    </row>
    <row r="242" spans="1:11" x14ac:dyDescent="0.25">
      <c r="A242" s="3" t="s">
        <v>269</v>
      </c>
      <c r="B242" s="3" t="s">
        <v>269</v>
      </c>
      <c r="C242" s="4">
        <v>14326.27</v>
      </c>
      <c r="D242" s="4">
        <v>0</v>
      </c>
      <c r="E242" s="4">
        <v>0</v>
      </c>
      <c r="F242" s="4">
        <v>0</v>
      </c>
      <c r="G242" s="4">
        <v>0</v>
      </c>
      <c r="H242" s="4">
        <f t="shared" si="6"/>
        <v>14326.27</v>
      </c>
      <c r="I242" s="4">
        <v>-569.48</v>
      </c>
      <c r="J242" s="4">
        <v>137.57</v>
      </c>
      <c r="K242" s="4">
        <f t="shared" si="7"/>
        <v>13619.220000000001</v>
      </c>
    </row>
    <row r="243" spans="1:11" x14ac:dyDescent="0.25">
      <c r="A243" s="3" t="s">
        <v>270</v>
      </c>
      <c r="B243" s="3" t="s">
        <v>270</v>
      </c>
      <c r="C243" s="4">
        <v>662206.6</v>
      </c>
      <c r="D243" s="4">
        <v>0</v>
      </c>
      <c r="E243" s="4">
        <v>0</v>
      </c>
      <c r="F243" s="4">
        <v>0</v>
      </c>
      <c r="G243" s="4">
        <v>0</v>
      </c>
      <c r="H243" s="4">
        <f t="shared" si="6"/>
        <v>662206.6</v>
      </c>
      <c r="I243" s="4">
        <v>-26390.560000000001</v>
      </c>
      <c r="J243" s="4">
        <v>6358.16</v>
      </c>
      <c r="K243" s="4">
        <f t="shared" si="7"/>
        <v>629457.87999999989</v>
      </c>
    </row>
    <row r="244" spans="1:11" x14ac:dyDescent="0.25">
      <c r="A244" s="3" t="s">
        <v>271</v>
      </c>
      <c r="B244" s="3" t="s">
        <v>271</v>
      </c>
      <c r="C244" s="4">
        <v>96613.43</v>
      </c>
      <c r="D244" s="4">
        <v>0</v>
      </c>
      <c r="E244" s="4">
        <v>0</v>
      </c>
      <c r="F244" s="4">
        <v>0</v>
      </c>
      <c r="G244" s="4">
        <v>0</v>
      </c>
      <c r="H244" s="4">
        <f t="shared" si="6"/>
        <v>96613.43</v>
      </c>
      <c r="I244" s="4">
        <v>-3853.85</v>
      </c>
      <c r="J244" s="4">
        <v>927.6</v>
      </c>
      <c r="K244" s="4">
        <f t="shared" si="7"/>
        <v>91831.979999999981</v>
      </c>
    </row>
    <row r="245" spans="1:11" x14ac:dyDescent="0.25">
      <c r="A245" s="3" t="s">
        <v>272</v>
      </c>
      <c r="B245" s="3" t="s">
        <v>272</v>
      </c>
      <c r="C245" s="4">
        <v>30967341.640000001</v>
      </c>
      <c r="D245" s="4">
        <v>0</v>
      </c>
      <c r="E245" s="4">
        <v>0</v>
      </c>
      <c r="F245" s="4">
        <v>0</v>
      </c>
      <c r="G245" s="4">
        <v>0</v>
      </c>
      <c r="H245" s="4">
        <f t="shared" si="6"/>
        <v>30967341.640000001</v>
      </c>
      <c r="I245" s="4">
        <v>-1241870.03</v>
      </c>
      <c r="J245" s="4">
        <v>594509.43000000005</v>
      </c>
      <c r="K245" s="4">
        <f t="shared" si="7"/>
        <v>29130962.18</v>
      </c>
    </row>
    <row r="246" spans="1:11" x14ac:dyDescent="0.25">
      <c r="A246" s="3" t="s">
        <v>273</v>
      </c>
      <c r="B246" s="3" t="s">
        <v>274</v>
      </c>
      <c r="C246" s="4">
        <v>22144.66</v>
      </c>
      <c r="D246" s="4">
        <v>0</v>
      </c>
      <c r="E246" s="4">
        <v>0</v>
      </c>
      <c r="F246" s="4">
        <v>0</v>
      </c>
      <c r="G246" s="4">
        <v>0</v>
      </c>
      <c r="H246" s="4">
        <f t="shared" si="6"/>
        <v>22144.66</v>
      </c>
      <c r="I246" s="4">
        <v>-879.88</v>
      </c>
      <c r="J246" s="4">
        <v>212.65</v>
      </c>
      <c r="K246" s="4">
        <f t="shared" si="7"/>
        <v>21052.129999999997</v>
      </c>
    </row>
    <row r="247" spans="1:11" x14ac:dyDescent="0.25">
      <c r="A247" s="3" t="s">
        <v>275</v>
      </c>
      <c r="B247" s="3" t="s">
        <v>276</v>
      </c>
      <c r="C247" s="4">
        <v>5935.1</v>
      </c>
      <c r="D247" s="4">
        <v>0</v>
      </c>
      <c r="E247" s="4">
        <v>0</v>
      </c>
      <c r="F247" s="4">
        <v>0</v>
      </c>
      <c r="G247" s="4">
        <v>0</v>
      </c>
      <c r="H247" s="4">
        <f t="shared" si="6"/>
        <v>5935.1</v>
      </c>
      <c r="I247" s="4">
        <v>-237.41</v>
      </c>
      <c r="J247" s="4">
        <v>113.95</v>
      </c>
      <c r="K247" s="4">
        <f t="shared" si="7"/>
        <v>5583.7400000000007</v>
      </c>
    </row>
    <row r="248" spans="1:11" x14ac:dyDescent="0.25">
      <c r="A248" s="3" t="s">
        <v>277</v>
      </c>
      <c r="B248" s="3" t="s">
        <v>277</v>
      </c>
      <c r="C248" s="4">
        <v>27151.58</v>
      </c>
      <c r="D248" s="4">
        <v>0</v>
      </c>
      <c r="E248" s="4">
        <v>0</v>
      </c>
      <c r="F248" s="4">
        <v>0</v>
      </c>
      <c r="G248" s="4">
        <v>0</v>
      </c>
      <c r="H248" s="4">
        <f t="shared" si="6"/>
        <v>27151.58</v>
      </c>
      <c r="I248" s="4">
        <v>-1056.44</v>
      </c>
      <c r="J248" s="4">
        <v>260.95</v>
      </c>
      <c r="K248" s="4">
        <f t="shared" si="7"/>
        <v>25834.190000000002</v>
      </c>
    </row>
    <row r="249" spans="1:11" x14ac:dyDescent="0.25">
      <c r="A249" s="3" t="s">
        <v>278</v>
      </c>
      <c r="B249" s="3" t="s">
        <v>279</v>
      </c>
      <c r="C249" s="4">
        <v>144885.88</v>
      </c>
      <c r="D249" s="4">
        <v>0</v>
      </c>
      <c r="E249" s="4">
        <v>0</v>
      </c>
      <c r="F249" s="4">
        <v>0</v>
      </c>
      <c r="G249" s="4">
        <v>0</v>
      </c>
      <c r="H249" s="4">
        <f t="shared" si="6"/>
        <v>144885.88</v>
      </c>
      <c r="I249" s="4">
        <v>-5780.19</v>
      </c>
      <c r="J249" s="4">
        <v>1391.06</v>
      </c>
      <c r="K249" s="4">
        <f t="shared" si="7"/>
        <v>137714.63</v>
      </c>
    </row>
    <row r="250" spans="1:11" x14ac:dyDescent="0.25">
      <c r="A250" s="3" t="s">
        <v>280</v>
      </c>
      <c r="B250" s="3" t="s">
        <v>280</v>
      </c>
      <c r="C250" s="4">
        <v>219.29</v>
      </c>
      <c r="D250" s="4">
        <v>0</v>
      </c>
      <c r="E250" s="4">
        <v>0</v>
      </c>
      <c r="F250" s="4">
        <v>0</v>
      </c>
      <c r="G250" s="4">
        <v>0</v>
      </c>
      <c r="H250" s="4">
        <f t="shared" si="6"/>
        <v>219.29</v>
      </c>
      <c r="I250" s="4">
        <v>-8.77</v>
      </c>
      <c r="J250" s="4">
        <v>2.11</v>
      </c>
      <c r="K250" s="4">
        <f t="shared" si="7"/>
        <v>208.40999999999997</v>
      </c>
    </row>
    <row r="251" spans="1:11" x14ac:dyDescent="0.25">
      <c r="A251" s="3" t="s">
        <v>281</v>
      </c>
      <c r="B251" s="3" t="s">
        <v>281</v>
      </c>
      <c r="C251" s="4">
        <v>4066.04</v>
      </c>
      <c r="D251" s="4">
        <v>0</v>
      </c>
      <c r="E251" s="4">
        <v>0</v>
      </c>
      <c r="F251" s="4">
        <v>0</v>
      </c>
      <c r="G251" s="4">
        <v>0</v>
      </c>
      <c r="H251" s="4">
        <f t="shared" si="6"/>
        <v>4066.04</v>
      </c>
      <c r="I251" s="4">
        <v>-162.31</v>
      </c>
      <c r="J251" s="4">
        <v>39.03</v>
      </c>
      <c r="K251" s="4">
        <f t="shared" si="7"/>
        <v>3864.7</v>
      </c>
    </row>
    <row r="252" spans="1:11" x14ac:dyDescent="0.25">
      <c r="A252" s="3" t="s">
        <v>282</v>
      </c>
      <c r="B252" s="3" t="s">
        <v>282</v>
      </c>
      <c r="C252" s="4">
        <v>19083.939999999999</v>
      </c>
      <c r="D252" s="4">
        <v>0</v>
      </c>
      <c r="E252" s="4">
        <v>0</v>
      </c>
      <c r="F252" s="4">
        <v>0</v>
      </c>
      <c r="G252" s="4">
        <v>0</v>
      </c>
      <c r="H252" s="4">
        <f t="shared" si="6"/>
        <v>19083.939999999999</v>
      </c>
      <c r="I252" s="4">
        <v>-763.32</v>
      </c>
      <c r="J252" s="4">
        <v>183.21</v>
      </c>
      <c r="K252" s="4">
        <f t="shared" si="7"/>
        <v>18137.41</v>
      </c>
    </row>
    <row r="253" spans="1:11" x14ac:dyDescent="0.25">
      <c r="A253" s="3" t="s">
        <v>283</v>
      </c>
      <c r="B253" s="3" t="s">
        <v>283</v>
      </c>
      <c r="C253" s="4">
        <v>10348.92</v>
      </c>
      <c r="D253" s="4">
        <v>0</v>
      </c>
      <c r="E253" s="4">
        <v>0</v>
      </c>
      <c r="F253" s="4">
        <v>0</v>
      </c>
      <c r="G253" s="4">
        <v>0</v>
      </c>
      <c r="H253" s="4">
        <f t="shared" si="6"/>
        <v>10348.92</v>
      </c>
      <c r="I253" s="4">
        <v>-413.95</v>
      </c>
      <c r="J253" s="4">
        <v>99.35</v>
      </c>
      <c r="K253" s="4">
        <f t="shared" si="7"/>
        <v>9835.619999999999</v>
      </c>
    </row>
    <row r="254" spans="1:11" x14ac:dyDescent="0.25">
      <c r="A254" s="3" t="s">
        <v>284</v>
      </c>
      <c r="B254" s="3" t="s">
        <v>284</v>
      </c>
      <c r="C254" s="4">
        <v>94726.19</v>
      </c>
      <c r="D254" s="4">
        <v>0</v>
      </c>
      <c r="E254" s="4">
        <v>0</v>
      </c>
      <c r="F254" s="4">
        <v>0</v>
      </c>
      <c r="G254" s="4">
        <v>0</v>
      </c>
      <c r="H254" s="4">
        <f t="shared" si="6"/>
        <v>94726.19</v>
      </c>
      <c r="I254" s="4">
        <v>-3770.21</v>
      </c>
      <c r="J254" s="4">
        <v>909.56</v>
      </c>
      <c r="K254" s="4">
        <f t="shared" si="7"/>
        <v>90046.42</v>
      </c>
    </row>
    <row r="255" spans="1:11" x14ac:dyDescent="0.25">
      <c r="A255" s="3" t="s">
        <v>285</v>
      </c>
      <c r="B255" s="3" t="s">
        <v>285</v>
      </c>
      <c r="C255" s="4">
        <v>52735.35</v>
      </c>
      <c r="D255" s="4">
        <v>0</v>
      </c>
      <c r="E255" s="4">
        <v>0</v>
      </c>
      <c r="F255" s="4">
        <v>0</v>
      </c>
      <c r="G255" s="4">
        <v>0</v>
      </c>
      <c r="H255" s="4">
        <f t="shared" si="6"/>
        <v>52735.35</v>
      </c>
      <c r="I255" s="4">
        <v>-2105.7199999999998</v>
      </c>
      <c r="J255" s="4">
        <v>506.3</v>
      </c>
      <c r="K255" s="4">
        <f t="shared" si="7"/>
        <v>50123.329999999994</v>
      </c>
    </row>
    <row r="256" spans="1:11" x14ac:dyDescent="0.25">
      <c r="A256" s="3" t="s">
        <v>286</v>
      </c>
      <c r="B256" s="3" t="s">
        <v>286</v>
      </c>
      <c r="C256" s="4">
        <v>3529.36</v>
      </c>
      <c r="D256" s="4">
        <v>0</v>
      </c>
      <c r="E256" s="4">
        <v>0</v>
      </c>
      <c r="F256" s="4">
        <v>0</v>
      </c>
      <c r="G256" s="4">
        <v>0</v>
      </c>
      <c r="H256" s="4">
        <f t="shared" si="6"/>
        <v>3529.36</v>
      </c>
      <c r="I256" s="4">
        <v>-137.4</v>
      </c>
      <c r="J256" s="4">
        <v>33.92</v>
      </c>
      <c r="K256" s="4">
        <f t="shared" si="7"/>
        <v>3358.04</v>
      </c>
    </row>
    <row r="257" spans="1:11" x14ac:dyDescent="0.25">
      <c r="A257" s="3" t="s">
        <v>287</v>
      </c>
      <c r="B257" s="3" t="s">
        <v>287</v>
      </c>
      <c r="C257" s="4">
        <v>53529.17</v>
      </c>
      <c r="D257" s="4">
        <v>0</v>
      </c>
      <c r="E257" s="4">
        <v>0</v>
      </c>
      <c r="F257" s="4">
        <v>0</v>
      </c>
      <c r="G257" s="4">
        <v>0</v>
      </c>
      <c r="H257" s="4">
        <f t="shared" si="6"/>
        <v>53529.17</v>
      </c>
      <c r="I257" s="4">
        <v>-2022.5</v>
      </c>
      <c r="J257" s="4">
        <v>515.07000000000005</v>
      </c>
      <c r="K257" s="4">
        <f t="shared" si="7"/>
        <v>50991.6</v>
      </c>
    </row>
    <row r="258" spans="1:11" x14ac:dyDescent="0.25">
      <c r="A258" s="3" t="s">
        <v>288</v>
      </c>
      <c r="B258" s="3" t="s">
        <v>289</v>
      </c>
      <c r="C258" s="4">
        <v>166082845.52000001</v>
      </c>
      <c r="D258" s="4">
        <v>0</v>
      </c>
      <c r="E258" s="4">
        <v>0</v>
      </c>
      <c r="F258" s="4">
        <v>0</v>
      </c>
      <c r="G258" s="4">
        <v>0</v>
      </c>
      <c r="H258" s="4">
        <f t="shared" si="6"/>
        <v>166082845.52000001</v>
      </c>
      <c r="I258" s="4">
        <v>-6625996.4500000002</v>
      </c>
      <c r="J258" s="4">
        <v>0</v>
      </c>
      <c r="K258" s="4">
        <f t="shared" si="7"/>
        <v>159456849.07000002</v>
      </c>
    </row>
    <row r="259" spans="1:11" x14ac:dyDescent="0.25">
      <c r="A259" s="3" t="s">
        <v>288</v>
      </c>
      <c r="B259" s="3" t="s">
        <v>290</v>
      </c>
      <c r="C259" s="4">
        <v>157619085.65000001</v>
      </c>
      <c r="D259" s="4">
        <v>0</v>
      </c>
      <c r="E259" s="4">
        <v>0</v>
      </c>
      <c r="F259" s="4">
        <v>0</v>
      </c>
      <c r="G259" s="4">
        <v>0</v>
      </c>
      <c r="H259" s="4">
        <f t="shared" si="6"/>
        <v>157619085.65000001</v>
      </c>
      <c r="I259" s="4">
        <v>-6268994.7800000003</v>
      </c>
      <c r="J259" s="4">
        <v>0</v>
      </c>
      <c r="K259" s="4">
        <f t="shared" si="7"/>
        <v>151350090.87</v>
      </c>
    </row>
    <row r="260" spans="1:11" x14ac:dyDescent="0.25">
      <c r="A260" s="3" t="s">
        <v>291</v>
      </c>
      <c r="B260" s="3" t="s">
        <v>292</v>
      </c>
      <c r="C260" s="4">
        <v>379154.22</v>
      </c>
      <c r="D260" s="4">
        <v>0</v>
      </c>
      <c r="E260" s="4">
        <v>0</v>
      </c>
      <c r="F260" s="4">
        <v>0</v>
      </c>
      <c r="G260" s="4">
        <v>0</v>
      </c>
      <c r="H260" s="4">
        <f t="shared" si="6"/>
        <v>379154.22</v>
      </c>
      <c r="I260" s="4">
        <v>-15084.41</v>
      </c>
      <c r="J260" s="4">
        <v>3640.7</v>
      </c>
      <c r="K260" s="4">
        <f t="shared" si="7"/>
        <v>360429.11</v>
      </c>
    </row>
    <row r="261" spans="1:11" x14ac:dyDescent="0.25">
      <c r="A261" s="3" t="s">
        <v>293</v>
      </c>
      <c r="B261" s="3" t="s">
        <v>293</v>
      </c>
      <c r="C261" s="4">
        <v>1911.74</v>
      </c>
      <c r="D261" s="4">
        <v>0</v>
      </c>
      <c r="E261" s="4">
        <v>0</v>
      </c>
      <c r="F261" s="4">
        <v>0</v>
      </c>
      <c r="G261" s="4">
        <v>0</v>
      </c>
      <c r="H261" s="4">
        <f t="shared" si="6"/>
        <v>1911.74</v>
      </c>
      <c r="I261" s="4">
        <v>-76.48</v>
      </c>
      <c r="J261" s="4">
        <v>18.350000000000001</v>
      </c>
      <c r="K261" s="4">
        <f t="shared" si="7"/>
        <v>1816.91</v>
      </c>
    </row>
    <row r="262" spans="1:11" x14ac:dyDescent="0.25">
      <c r="A262" s="3" t="s">
        <v>294</v>
      </c>
      <c r="B262" s="3" t="s">
        <v>295</v>
      </c>
      <c r="C262" s="4">
        <v>167981</v>
      </c>
      <c r="D262" s="4">
        <v>0</v>
      </c>
      <c r="E262" s="4">
        <v>0</v>
      </c>
      <c r="F262" s="4">
        <v>0</v>
      </c>
      <c r="G262" s="4">
        <v>0</v>
      </c>
      <c r="H262" s="4">
        <f t="shared" ref="H262:H324" si="8">SUM(C262:G262)</f>
        <v>167981</v>
      </c>
      <c r="I262" s="4">
        <v>-6719.24</v>
      </c>
      <c r="J262" s="4">
        <v>3225.23</v>
      </c>
      <c r="K262" s="4">
        <f t="shared" ref="K262:K324" si="9">H262+I262-J262</f>
        <v>158036.53</v>
      </c>
    </row>
    <row r="263" spans="1:11" x14ac:dyDescent="0.25">
      <c r="A263" s="3" t="s">
        <v>296</v>
      </c>
      <c r="B263" s="3" t="s">
        <v>296</v>
      </c>
      <c r="C263" s="4">
        <v>29124.82</v>
      </c>
      <c r="D263" s="4">
        <v>0</v>
      </c>
      <c r="E263" s="4">
        <v>0</v>
      </c>
      <c r="F263" s="4">
        <v>0</v>
      </c>
      <c r="G263" s="4">
        <v>0</v>
      </c>
      <c r="H263" s="4">
        <f t="shared" si="8"/>
        <v>29124.82</v>
      </c>
      <c r="I263" s="4">
        <v>-1165</v>
      </c>
      <c r="J263" s="4">
        <v>279.60000000000002</v>
      </c>
      <c r="K263" s="4">
        <f t="shared" si="9"/>
        <v>27680.22</v>
      </c>
    </row>
    <row r="264" spans="1:11" x14ac:dyDescent="0.25">
      <c r="A264" s="3" t="s">
        <v>297</v>
      </c>
      <c r="B264" s="3" t="s">
        <v>298</v>
      </c>
      <c r="C264" s="4">
        <v>1556360.41</v>
      </c>
      <c r="D264" s="4">
        <v>0</v>
      </c>
      <c r="E264" s="4">
        <v>0</v>
      </c>
      <c r="F264" s="4">
        <v>0</v>
      </c>
      <c r="G264" s="4">
        <v>0</v>
      </c>
      <c r="H264" s="4">
        <f t="shared" si="8"/>
        <v>1556360.41</v>
      </c>
      <c r="I264" s="4">
        <v>-61887.6</v>
      </c>
      <c r="J264" s="4">
        <v>29889.45</v>
      </c>
      <c r="K264" s="4">
        <f t="shared" si="9"/>
        <v>1464583.3599999999</v>
      </c>
    </row>
    <row r="265" spans="1:11" x14ac:dyDescent="0.25">
      <c r="A265" s="3" t="s">
        <v>297</v>
      </c>
      <c r="B265" s="3" t="s">
        <v>297</v>
      </c>
      <c r="C265" s="4">
        <v>4512011.82</v>
      </c>
      <c r="D265" s="4">
        <v>0</v>
      </c>
      <c r="E265" s="4">
        <v>0</v>
      </c>
      <c r="F265" s="4">
        <v>0</v>
      </c>
      <c r="G265" s="4">
        <v>0</v>
      </c>
      <c r="H265" s="4">
        <f t="shared" si="8"/>
        <v>4512011.82</v>
      </c>
      <c r="I265" s="4">
        <v>-179438.63</v>
      </c>
      <c r="J265" s="4">
        <v>86651.46</v>
      </c>
      <c r="K265" s="4">
        <f t="shared" si="9"/>
        <v>4245921.7300000004</v>
      </c>
    </row>
    <row r="266" spans="1:11" x14ac:dyDescent="0.25">
      <c r="A266" s="3" t="s">
        <v>297</v>
      </c>
      <c r="B266" s="3" t="s">
        <v>299</v>
      </c>
      <c r="C266" s="4">
        <v>4883255.26</v>
      </c>
      <c r="D266" s="4">
        <v>0</v>
      </c>
      <c r="E266" s="4">
        <v>0</v>
      </c>
      <c r="F266" s="4">
        <v>0</v>
      </c>
      <c r="G266" s="4">
        <v>0</v>
      </c>
      <c r="H266" s="4">
        <f t="shared" si="8"/>
        <v>4883255.26</v>
      </c>
      <c r="I266" s="4">
        <v>-194207.67</v>
      </c>
      <c r="J266" s="4">
        <v>93780.95</v>
      </c>
      <c r="K266" s="4">
        <f t="shared" si="9"/>
        <v>4595266.6399999997</v>
      </c>
    </row>
    <row r="267" spans="1:11" x14ac:dyDescent="0.25">
      <c r="A267" s="3" t="s">
        <v>300</v>
      </c>
      <c r="B267" s="3" t="s">
        <v>300</v>
      </c>
      <c r="C267" s="4">
        <v>492693.86</v>
      </c>
      <c r="D267" s="4">
        <v>0</v>
      </c>
      <c r="E267" s="4">
        <v>0</v>
      </c>
      <c r="F267" s="4">
        <v>0</v>
      </c>
      <c r="G267" s="4">
        <v>0</v>
      </c>
      <c r="H267" s="4">
        <f t="shared" si="8"/>
        <v>492693.86</v>
      </c>
      <c r="I267" s="4">
        <v>-19657.509999999998</v>
      </c>
      <c r="J267" s="4">
        <v>4730.3599999999997</v>
      </c>
      <c r="K267" s="4">
        <f t="shared" si="9"/>
        <v>468305.99</v>
      </c>
    </row>
    <row r="268" spans="1:11" x14ac:dyDescent="0.25">
      <c r="A268" s="3" t="s">
        <v>301</v>
      </c>
      <c r="B268" s="3" t="s">
        <v>302</v>
      </c>
      <c r="C268" s="4">
        <v>64724.99</v>
      </c>
      <c r="D268" s="4">
        <v>0</v>
      </c>
      <c r="E268" s="4">
        <v>0</v>
      </c>
      <c r="F268" s="4">
        <v>0</v>
      </c>
      <c r="G268" s="4">
        <v>0</v>
      </c>
      <c r="H268" s="4">
        <f t="shared" si="8"/>
        <v>64724.99</v>
      </c>
      <c r="I268" s="4">
        <v>-2582.33</v>
      </c>
      <c r="J268" s="4">
        <v>621.42999999999995</v>
      </c>
      <c r="K268" s="4">
        <f t="shared" si="9"/>
        <v>61521.229999999996</v>
      </c>
    </row>
    <row r="269" spans="1:11" x14ac:dyDescent="0.25">
      <c r="A269" s="3" t="s">
        <v>303</v>
      </c>
      <c r="B269" s="3" t="s">
        <v>303</v>
      </c>
      <c r="C269" s="4">
        <v>122098.66</v>
      </c>
      <c r="D269" s="4">
        <v>0</v>
      </c>
      <c r="E269" s="4">
        <v>0</v>
      </c>
      <c r="F269" s="4">
        <v>0</v>
      </c>
      <c r="G269" s="4">
        <v>0</v>
      </c>
      <c r="H269" s="4">
        <f t="shared" si="8"/>
        <v>122098.66</v>
      </c>
      <c r="I269" s="4">
        <v>-4820.3900000000003</v>
      </c>
      <c r="J269" s="4">
        <v>1172.78</v>
      </c>
      <c r="K269" s="4">
        <f t="shared" si="9"/>
        <v>116105.49</v>
      </c>
    </row>
    <row r="270" spans="1:11" x14ac:dyDescent="0.25">
      <c r="A270" s="3" t="s">
        <v>304</v>
      </c>
      <c r="B270" s="3" t="s">
        <v>305</v>
      </c>
      <c r="C270" s="4">
        <v>68267.33</v>
      </c>
      <c r="D270" s="4">
        <v>0</v>
      </c>
      <c r="E270" s="4">
        <v>0</v>
      </c>
      <c r="F270" s="4">
        <v>0</v>
      </c>
      <c r="G270" s="4">
        <v>0</v>
      </c>
      <c r="H270" s="4">
        <f t="shared" si="8"/>
        <v>68267.33</v>
      </c>
      <c r="I270" s="4">
        <v>-2687.5</v>
      </c>
      <c r="J270" s="4">
        <v>655.8</v>
      </c>
      <c r="K270" s="4">
        <f t="shared" si="9"/>
        <v>64924.03</v>
      </c>
    </row>
    <row r="271" spans="1:11" x14ac:dyDescent="0.25">
      <c r="A271" s="3" t="s">
        <v>306</v>
      </c>
      <c r="B271" s="3" t="s">
        <v>306</v>
      </c>
      <c r="C271" s="4">
        <v>187643.36</v>
      </c>
      <c r="D271" s="4">
        <v>0</v>
      </c>
      <c r="E271" s="4">
        <v>0</v>
      </c>
      <c r="F271" s="4">
        <v>0</v>
      </c>
      <c r="G271" s="4">
        <v>0</v>
      </c>
      <c r="H271" s="4">
        <f t="shared" si="8"/>
        <v>187643.36</v>
      </c>
      <c r="I271" s="4">
        <v>-7505.8</v>
      </c>
      <c r="J271" s="4">
        <v>1801.37</v>
      </c>
      <c r="K271" s="4">
        <f t="shared" si="9"/>
        <v>178336.19</v>
      </c>
    </row>
    <row r="272" spans="1:11" x14ac:dyDescent="0.25">
      <c r="A272" s="3" t="s">
        <v>307</v>
      </c>
      <c r="B272" s="3" t="s">
        <v>307</v>
      </c>
      <c r="C272" s="4">
        <v>42912.41</v>
      </c>
      <c r="D272" s="4">
        <v>0</v>
      </c>
      <c r="E272" s="4">
        <v>0</v>
      </c>
      <c r="F272" s="4">
        <v>0</v>
      </c>
      <c r="G272" s="4">
        <v>0</v>
      </c>
      <c r="H272" s="4">
        <f t="shared" si="8"/>
        <v>42912.41</v>
      </c>
      <c r="I272" s="4">
        <v>-1693.16</v>
      </c>
      <c r="J272" s="4">
        <v>412.19</v>
      </c>
      <c r="K272" s="4">
        <f t="shared" si="9"/>
        <v>40807.06</v>
      </c>
    </row>
    <row r="273" spans="1:11" x14ac:dyDescent="0.25">
      <c r="A273" s="3" t="s">
        <v>308</v>
      </c>
      <c r="B273" s="3" t="s">
        <v>309</v>
      </c>
      <c r="C273" s="4">
        <v>36732111.68</v>
      </c>
      <c r="D273" s="4">
        <v>0</v>
      </c>
      <c r="E273" s="4">
        <v>0</v>
      </c>
      <c r="F273" s="4">
        <v>0</v>
      </c>
      <c r="G273" s="4">
        <v>0</v>
      </c>
      <c r="H273" s="4">
        <f t="shared" si="8"/>
        <v>36732111.68</v>
      </c>
      <c r="I273" s="4">
        <v>-1462117.22</v>
      </c>
      <c r="J273" s="4">
        <v>705399.89</v>
      </c>
      <c r="K273" s="4">
        <f t="shared" si="9"/>
        <v>34564594.57</v>
      </c>
    </row>
    <row r="274" spans="1:11" x14ac:dyDescent="0.25">
      <c r="A274" s="3" t="s">
        <v>310</v>
      </c>
      <c r="B274" s="3" t="s">
        <v>310</v>
      </c>
      <c r="C274" s="4">
        <v>10198.870000000001</v>
      </c>
      <c r="D274" s="4">
        <v>0</v>
      </c>
      <c r="E274" s="4">
        <v>0</v>
      </c>
      <c r="F274" s="4">
        <v>0</v>
      </c>
      <c r="G274" s="4">
        <v>0</v>
      </c>
      <c r="H274" s="4">
        <f t="shared" si="8"/>
        <v>10198.870000000001</v>
      </c>
      <c r="I274" s="4">
        <v>-407.86</v>
      </c>
      <c r="J274" s="4">
        <v>97.91</v>
      </c>
      <c r="K274" s="4">
        <f t="shared" si="9"/>
        <v>9693.1</v>
      </c>
    </row>
    <row r="275" spans="1:11" x14ac:dyDescent="0.25">
      <c r="A275" s="3" t="s">
        <v>311</v>
      </c>
      <c r="B275" s="3" t="s">
        <v>311</v>
      </c>
      <c r="C275" s="4">
        <v>8323.52</v>
      </c>
      <c r="D275" s="4">
        <v>0</v>
      </c>
      <c r="E275" s="4">
        <v>0</v>
      </c>
      <c r="F275" s="4">
        <v>0</v>
      </c>
      <c r="G275" s="4">
        <v>0</v>
      </c>
      <c r="H275" s="4">
        <f t="shared" si="8"/>
        <v>8323.52</v>
      </c>
      <c r="I275" s="4">
        <v>-333.04</v>
      </c>
      <c r="J275" s="4">
        <v>79.91</v>
      </c>
      <c r="K275" s="4">
        <f t="shared" si="9"/>
        <v>7910.5700000000006</v>
      </c>
    </row>
    <row r="276" spans="1:11" x14ac:dyDescent="0.25">
      <c r="A276" s="3" t="s">
        <v>312</v>
      </c>
      <c r="B276" s="3" t="s">
        <v>312</v>
      </c>
      <c r="C276" s="4">
        <v>27586.18</v>
      </c>
      <c r="D276" s="4">
        <v>0</v>
      </c>
      <c r="E276" s="4">
        <v>0</v>
      </c>
      <c r="F276" s="4">
        <v>0</v>
      </c>
      <c r="G276" s="4">
        <v>0</v>
      </c>
      <c r="H276" s="4">
        <f t="shared" si="8"/>
        <v>27586.18</v>
      </c>
      <c r="I276" s="4">
        <v>-1099.24</v>
      </c>
      <c r="J276" s="4">
        <v>264.87</v>
      </c>
      <c r="K276" s="4">
        <f t="shared" si="9"/>
        <v>26222.07</v>
      </c>
    </row>
    <row r="277" spans="1:11" x14ac:dyDescent="0.25">
      <c r="A277" s="3" t="s">
        <v>313</v>
      </c>
      <c r="B277" s="3" t="s">
        <v>313</v>
      </c>
      <c r="C277" s="4">
        <v>72058.399999999994</v>
      </c>
      <c r="D277" s="4">
        <v>0</v>
      </c>
      <c r="E277" s="4">
        <v>0</v>
      </c>
      <c r="F277" s="4">
        <v>0</v>
      </c>
      <c r="G277" s="4">
        <v>0</v>
      </c>
      <c r="H277" s="4">
        <f t="shared" si="8"/>
        <v>72058.399999999994</v>
      </c>
      <c r="I277" s="4">
        <v>-2862.85</v>
      </c>
      <c r="J277" s="4">
        <v>691.95</v>
      </c>
      <c r="K277" s="4">
        <f t="shared" si="9"/>
        <v>68503.599999999991</v>
      </c>
    </row>
    <row r="278" spans="1:11" x14ac:dyDescent="0.25">
      <c r="A278" s="3" t="s">
        <v>314</v>
      </c>
      <c r="B278" s="3" t="s">
        <v>314</v>
      </c>
      <c r="C278" s="4">
        <v>40797.14</v>
      </c>
      <c r="D278" s="4">
        <v>0</v>
      </c>
      <c r="E278" s="4">
        <v>0</v>
      </c>
      <c r="F278" s="4">
        <v>0</v>
      </c>
      <c r="G278" s="4">
        <v>0</v>
      </c>
      <c r="H278" s="4">
        <f t="shared" si="8"/>
        <v>40797.14</v>
      </c>
      <c r="I278" s="4">
        <v>-1621.99</v>
      </c>
      <c r="J278" s="4">
        <v>391.75</v>
      </c>
      <c r="K278" s="4">
        <f t="shared" si="9"/>
        <v>38783.4</v>
      </c>
    </row>
    <row r="279" spans="1:11" x14ac:dyDescent="0.25">
      <c r="A279" s="3" t="s">
        <v>315</v>
      </c>
      <c r="B279" s="3" t="s">
        <v>316</v>
      </c>
      <c r="C279" s="4">
        <v>1378.2</v>
      </c>
      <c r="D279" s="4">
        <v>0</v>
      </c>
      <c r="E279" s="4">
        <v>0</v>
      </c>
      <c r="F279" s="4">
        <v>0</v>
      </c>
      <c r="G279" s="4">
        <v>0</v>
      </c>
      <c r="H279" s="4">
        <f t="shared" si="8"/>
        <v>1378.2</v>
      </c>
      <c r="I279" s="4">
        <v>-50.31</v>
      </c>
      <c r="J279" s="4">
        <v>13.28</v>
      </c>
      <c r="K279" s="4">
        <f t="shared" si="9"/>
        <v>1314.6100000000001</v>
      </c>
    </row>
    <row r="280" spans="1:11" x14ac:dyDescent="0.25">
      <c r="A280" s="3" t="s">
        <v>317</v>
      </c>
      <c r="B280" s="3" t="s">
        <v>318</v>
      </c>
      <c r="C280" s="4">
        <v>413</v>
      </c>
      <c r="D280" s="4">
        <v>0</v>
      </c>
      <c r="E280" s="4">
        <v>0</v>
      </c>
      <c r="F280" s="4">
        <v>0</v>
      </c>
      <c r="G280" s="4">
        <v>0</v>
      </c>
      <c r="H280" s="4">
        <f t="shared" si="8"/>
        <v>413</v>
      </c>
      <c r="I280" s="4">
        <v>-13.35</v>
      </c>
      <c r="J280" s="4">
        <v>4</v>
      </c>
      <c r="K280" s="4">
        <f t="shared" si="9"/>
        <v>395.65</v>
      </c>
    </row>
    <row r="281" spans="1:11" x14ac:dyDescent="0.25">
      <c r="A281" s="3" t="s">
        <v>319</v>
      </c>
      <c r="B281" s="3" t="s">
        <v>319</v>
      </c>
      <c r="C281" s="4">
        <v>12663.65</v>
      </c>
      <c r="D281" s="4">
        <v>0</v>
      </c>
      <c r="E281" s="4">
        <v>0</v>
      </c>
      <c r="F281" s="4">
        <v>0</v>
      </c>
      <c r="G281" s="4">
        <v>0</v>
      </c>
      <c r="H281" s="4">
        <f t="shared" si="8"/>
        <v>12663.65</v>
      </c>
      <c r="I281" s="4">
        <v>-500.77</v>
      </c>
      <c r="J281" s="4">
        <v>121.63</v>
      </c>
      <c r="K281" s="4">
        <f t="shared" si="9"/>
        <v>12041.25</v>
      </c>
    </row>
    <row r="282" spans="1:11" x14ac:dyDescent="0.25">
      <c r="A282" s="3" t="s">
        <v>320</v>
      </c>
      <c r="B282" s="3" t="s">
        <v>321</v>
      </c>
      <c r="C282" s="4">
        <v>130417.54</v>
      </c>
      <c r="D282" s="4">
        <v>0</v>
      </c>
      <c r="E282" s="4">
        <v>0</v>
      </c>
      <c r="F282" s="4">
        <v>0</v>
      </c>
      <c r="G282" s="4">
        <v>0</v>
      </c>
      <c r="H282" s="4">
        <f t="shared" si="8"/>
        <v>130417.54</v>
      </c>
      <c r="I282" s="4">
        <v>-5178.92</v>
      </c>
      <c r="J282" s="4">
        <v>1252.3900000000001</v>
      </c>
      <c r="K282" s="4">
        <f t="shared" si="9"/>
        <v>123986.23</v>
      </c>
    </row>
    <row r="283" spans="1:11" x14ac:dyDescent="0.25">
      <c r="A283" s="3" t="s">
        <v>322</v>
      </c>
      <c r="B283" s="3" t="s">
        <v>323</v>
      </c>
      <c r="C283" s="4">
        <v>69340.710000000006</v>
      </c>
      <c r="D283" s="4">
        <v>0</v>
      </c>
      <c r="E283" s="4">
        <v>0</v>
      </c>
      <c r="F283" s="4">
        <v>0</v>
      </c>
      <c r="G283" s="4">
        <v>0</v>
      </c>
      <c r="H283" s="4">
        <f t="shared" si="8"/>
        <v>69340.710000000006</v>
      </c>
      <c r="I283" s="4">
        <v>-2751.25</v>
      </c>
      <c r="J283" s="4">
        <v>665.89</v>
      </c>
      <c r="K283" s="4">
        <f t="shared" si="9"/>
        <v>65923.570000000007</v>
      </c>
    </row>
    <row r="284" spans="1:11" x14ac:dyDescent="0.25">
      <c r="A284" s="3" t="s">
        <v>324</v>
      </c>
      <c r="B284" s="3" t="s">
        <v>324</v>
      </c>
      <c r="C284" s="4">
        <v>380</v>
      </c>
      <c r="D284" s="4">
        <v>0</v>
      </c>
      <c r="E284" s="4">
        <v>0</v>
      </c>
      <c r="F284" s="4">
        <v>0</v>
      </c>
      <c r="G284" s="4">
        <v>0</v>
      </c>
      <c r="H284" s="4">
        <f t="shared" si="8"/>
        <v>380</v>
      </c>
      <c r="I284" s="4">
        <v>-15.2</v>
      </c>
      <c r="J284" s="4">
        <v>3.65</v>
      </c>
      <c r="K284" s="4">
        <f t="shared" si="9"/>
        <v>361.15000000000003</v>
      </c>
    </row>
    <row r="285" spans="1:11" x14ac:dyDescent="0.25">
      <c r="A285" s="3" t="s">
        <v>325</v>
      </c>
      <c r="B285" s="3" t="s">
        <v>325</v>
      </c>
      <c r="C285" s="4">
        <v>43120.91</v>
      </c>
      <c r="D285" s="4">
        <v>0</v>
      </c>
      <c r="E285" s="4">
        <v>0</v>
      </c>
      <c r="F285" s="4">
        <v>0</v>
      </c>
      <c r="G285" s="4">
        <v>0</v>
      </c>
      <c r="H285" s="4">
        <f t="shared" si="8"/>
        <v>43120.91</v>
      </c>
      <c r="I285" s="4">
        <v>-1720.38</v>
      </c>
      <c r="J285" s="4">
        <v>414</v>
      </c>
      <c r="K285" s="4">
        <f t="shared" si="9"/>
        <v>40986.530000000006</v>
      </c>
    </row>
    <row r="286" spans="1:11" x14ac:dyDescent="0.25">
      <c r="A286" s="3" t="s">
        <v>326</v>
      </c>
      <c r="B286" s="3" t="s">
        <v>326</v>
      </c>
      <c r="C286" s="4">
        <v>1205.6600000000001</v>
      </c>
      <c r="D286" s="4">
        <v>0</v>
      </c>
      <c r="E286" s="4">
        <v>0</v>
      </c>
      <c r="F286" s="4">
        <v>0</v>
      </c>
      <c r="G286" s="4">
        <v>0</v>
      </c>
      <c r="H286" s="4">
        <f t="shared" si="8"/>
        <v>1205.6600000000001</v>
      </c>
      <c r="I286" s="4">
        <v>-47.72</v>
      </c>
      <c r="J286" s="4">
        <v>11.58</v>
      </c>
      <c r="K286" s="4">
        <f t="shared" si="9"/>
        <v>1146.3600000000001</v>
      </c>
    </row>
    <row r="287" spans="1:11" x14ac:dyDescent="0.25">
      <c r="A287" s="3" t="s">
        <v>327</v>
      </c>
      <c r="B287" s="3" t="s">
        <v>328</v>
      </c>
      <c r="C287" s="4">
        <v>5735.35</v>
      </c>
      <c r="D287" s="4">
        <v>0</v>
      </c>
      <c r="E287" s="4">
        <v>0</v>
      </c>
      <c r="F287" s="4">
        <v>0</v>
      </c>
      <c r="G287" s="4">
        <v>0</v>
      </c>
      <c r="H287" s="4">
        <f t="shared" si="8"/>
        <v>5735.35</v>
      </c>
      <c r="I287" s="4">
        <v>-229.4</v>
      </c>
      <c r="J287" s="4">
        <v>55.06</v>
      </c>
      <c r="K287" s="4">
        <f t="shared" si="9"/>
        <v>5450.89</v>
      </c>
    </row>
    <row r="288" spans="1:11" x14ac:dyDescent="0.25">
      <c r="A288" s="3" t="s">
        <v>329</v>
      </c>
      <c r="B288" s="3" t="s">
        <v>330</v>
      </c>
      <c r="C288" s="4">
        <v>500</v>
      </c>
      <c r="D288" s="4">
        <v>0</v>
      </c>
      <c r="E288" s="4">
        <v>0</v>
      </c>
      <c r="F288" s="4">
        <v>0</v>
      </c>
      <c r="G288" s="4">
        <v>0</v>
      </c>
      <c r="H288" s="4">
        <f t="shared" si="8"/>
        <v>500</v>
      </c>
      <c r="I288" s="4">
        <v>-20</v>
      </c>
      <c r="J288" s="4">
        <v>4.8</v>
      </c>
      <c r="K288" s="4">
        <f t="shared" si="9"/>
        <v>475.2</v>
      </c>
    </row>
    <row r="289" spans="1:11" x14ac:dyDescent="0.25">
      <c r="A289" s="3" t="s">
        <v>331</v>
      </c>
      <c r="B289" s="3" t="s">
        <v>332</v>
      </c>
      <c r="C289" s="4">
        <v>5277.1</v>
      </c>
      <c r="D289" s="4">
        <v>0</v>
      </c>
      <c r="E289" s="4">
        <v>0</v>
      </c>
      <c r="F289" s="4">
        <v>0</v>
      </c>
      <c r="G289" s="4">
        <v>0</v>
      </c>
      <c r="H289" s="4">
        <f t="shared" si="8"/>
        <v>5277.1</v>
      </c>
      <c r="I289" s="4">
        <v>-211.09</v>
      </c>
      <c r="J289" s="4">
        <v>50.65</v>
      </c>
      <c r="K289" s="4">
        <f t="shared" si="9"/>
        <v>5015.3600000000006</v>
      </c>
    </row>
    <row r="290" spans="1:11" x14ac:dyDescent="0.25">
      <c r="A290" s="3" t="s">
        <v>333</v>
      </c>
      <c r="B290" s="3" t="s">
        <v>334</v>
      </c>
      <c r="C290" s="4">
        <v>110</v>
      </c>
      <c r="D290" s="4">
        <v>0</v>
      </c>
      <c r="E290" s="4">
        <v>0</v>
      </c>
      <c r="F290" s="4">
        <v>0</v>
      </c>
      <c r="G290" s="4">
        <v>0</v>
      </c>
      <c r="H290" s="4">
        <f t="shared" si="8"/>
        <v>110</v>
      </c>
      <c r="I290" s="4">
        <v>-4.4000000000000004</v>
      </c>
      <c r="J290" s="4">
        <v>1.06</v>
      </c>
      <c r="K290" s="4">
        <f t="shared" si="9"/>
        <v>104.53999999999999</v>
      </c>
    </row>
    <row r="291" spans="1:11" x14ac:dyDescent="0.25">
      <c r="A291" s="3" t="s">
        <v>335</v>
      </c>
      <c r="B291" s="3" t="s">
        <v>335</v>
      </c>
      <c r="C291" s="4">
        <v>135771.28</v>
      </c>
      <c r="D291" s="4">
        <v>0</v>
      </c>
      <c r="E291" s="4">
        <v>0</v>
      </c>
      <c r="F291" s="4">
        <v>0</v>
      </c>
      <c r="G291" s="4">
        <v>0</v>
      </c>
      <c r="H291" s="4">
        <f t="shared" si="8"/>
        <v>135771.28</v>
      </c>
      <c r="I291" s="4">
        <v>-5402.15</v>
      </c>
      <c r="J291" s="4">
        <v>1303.69</v>
      </c>
      <c r="K291" s="4">
        <f t="shared" si="9"/>
        <v>129065.44</v>
      </c>
    </row>
    <row r="292" spans="1:11" x14ac:dyDescent="0.25">
      <c r="A292" s="3" t="s">
        <v>336</v>
      </c>
      <c r="B292" s="3" t="s">
        <v>337</v>
      </c>
      <c r="C292" s="4">
        <v>3132</v>
      </c>
      <c r="D292" s="4">
        <v>0</v>
      </c>
      <c r="E292" s="4">
        <v>0</v>
      </c>
      <c r="F292" s="4">
        <v>0</v>
      </c>
      <c r="G292" s="4">
        <v>0</v>
      </c>
      <c r="H292" s="4">
        <f t="shared" si="8"/>
        <v>3132</v>
      </c>
      <c r="I292" s="4">
        <v>-112.94</v>
      </c>
      <c r="J292" s="4">
        <v>30.19</v>
      </c>
      <c r="K292" s="4">
        <f t="shared" si="9"/>
        <v>2988.87</v>
      </c>
    </row>
    <row r="293" spans="1:11" x14ac:dyDescent="0.25">
      <c r="A293" s="3" t="s">
        <v>338</v>
      </c>
      <c r="B293" s="3" t="s">
        <v>338</v>
      </c>
      <c r="C293" s="4">
        <v>2153.39</v>
      </c>
      <c r="D293" s="4">
        <v>0</v>
      </c>
      <c r="E293" s="4">
        <v>0</v>
      </c>
      <c r="F293" s="4">
        <v>0</v>
      </c>
      <c r="G293" s="4">
        <v>0</v>
      </c>
      <c r="H293" s="4">
        <f t="shared" si="8"/>
        <v>2153.39</v>
      </c>
      <c r="I293" s="4">
        <v>-83.42</v>
      </c>
      <c r="J293" s="4">
        <v>20.7</v>
      </c>
      <c r="K293" s="4">
        <f t="shared" si="9"/>
        <v>2049.27</v>
      </c>
    </row>
    <row r="294" spans="1:11" x14ac:dyDescent="0.25">
      <c r="A294" s="3" t="s">
        <v>339</v>
      </c>
      <c r="B294" s="3" t="s">
        <v>339</v>
      </c>
      <c r="C294" s="4">
        <v>81373.94</v>
      </c>
      <c r="D294" s="4">
        <v>0</v>
      </c>
      <c r="E294" s="4">
        <v>0</v>
      </c>
      <c r="F294" s="4">
        <v>0</v>
      </c>
      <c r="G294" s="4">
        <v>0</v>
      </c>
      <c r="H294" s="4">
        <f t="shared" si="8"/>
        <v>81373.94</v>
      </c>
      <c r="I294" s="4">
        <v>-3231.97</v>
      </c>
      <c r="J294" s="4">
        <v>781.42</v>
      </c>
      <c r="K294" s="4">
        <f t="shared" si="9"/>
        <v>77360.55</v>
      </c>
    </row>
    <row r="295" spans="1:11" x14ac:dyDescent="0.25">
      <c r="A295" s="3" t="s">
        <v>340</v>
      </c>
      <c r="B295" s="3" t="s">
        <v>340</v>
      </c>
      <c r="C295" s="4">
        <v>70691.98</v>
      </c>
      <c r="D295" s="4">
        <v>0</v>
      </c>
      <c r="E295" s="4">
        <v>0</v>
      </c>
      <c r="F295" s="4">
        <v>0</v>
      </c>
      <c r="G295" s="4">
        <v>0</v>
      </c>
      <c r="H295" s="4">
        <f t="shared" si="8"/>
        <v>70691.98</v>
      </c>
      <c r="I295" s="4">
        <v>-2816.92</v>
      </c>
      <c r="J295" s="4">
        <v>678.75</v>
      </c>
      <c r="K295" s="4">
        <f t="shared" si="9"/>
        <v>67196.31</v>
      </c>
    </row>
    <row r="296" spans="1:11" x14ac:dyDescent="0.25">
      <c r="A296" s="3" t="s">
        <v>341</v>
      </c>
      <c r="B296" s="3" t="s">
        <v>341</v>
      </c>
      <c r="C296" s="4">
        <v>13917.8</v>
      </c>
      <c r="D296" s="4">
        <v>0</v>
      </c>
      <c r="E296" s="4">
        <v>0</v>
      </c>
      <c r="F296" s="4">
        <v>0</v>
      </c>
      <c r="G296" s="4">
        <v>0</v>
      </c>
      <c r="H296" s="4">
        <f t="shared" si="8"/>
        <v>13917.8</v>
      </c>
      <c r="I296" s="4">
        <v>-554.36</v>
      </c>
      <c r="J296" s="4">
        <v>133.63</v>
      </c>
      <c r="K296" s="4">
        <f t="shared" si="9"/>
        <v>13229.81</v>
      </c>
    </row>
    <row r="297" spans="1:11" x14ac:dyDescent="0.25">
      <c r="A297" s="3" t="s">
        <v>342</v>
      </c>
      <c r="B297" s="3" t="s">
        <v>342</v>
      </c>
      <c r="C297" s="4">
        <v>7562.06</v>
      </c>
      <c r="D297" s="4">
        <v>0</v>
      </c>
      <c r="E297" s="4">
        <v>0</v>
      </c>
      <c r="F297" s="4">
        <v>0</v>
      </c>
      <c r="G297" s="4">
        <v>0</v>
      </c>
      <c r="H297" s="4">
        <f t="shared" si="8"/>
        <v>7562.06</v>
      </c>
      <c r="I297" s="4">
        <v>-301.39</v>
      </c>
      <c r="J297" s="4">
        <v>72.61</v>
      </c>
      <c r="K297" s="4">
        <f t="shared" si="9"/>
        <v>7188.06</v>
      </c>
    </row>
    <row r="298" spans="1:11" x14ac:dyDescent="0.25">
      <c r="A298" s="3" t="s">
        <v>343</v>
      </c>
      <c r="B298" s="3" t="s">
        <v>343</v>
      </c>
      <c r="C298" s="4">
        <v>26969.68</v>
      </c>
      <c r="D298" s="4">
        <v>0</v>
      </c>
      <c r="E298" s="4">
        <v>0</v>
      </c>
      <c r="F298" s="4">
        <v>0</v>
      </c>
      <c r="G298" s="4">
        <v>0</v>
      </c>
      <c r="H298" s="4">
        <f t="shared" si="8"/>
        <v>26969.68</v>
      </c>
      <c r="I298" s="4">
        <v>-1073.77</v>
      </c>
      <c r="J298" s="4">
        <v>258.95999999999998</v>
      </c>
      <c r="K298" s="4">
        <f t="shared" si="9"/>
        <v>25636.95</v>
      </c>
    </row>
    <row r="299" spans="1:11" x14ac:dyDescent="0.25">
      <c r="A299" s="3" t="s">
        <v>344</v>
      </c>
      <c r="B299" s="3" t="s">
        <v>344</v>
      </c>
      <c r="C299" s="4">
        <v>15339.79</v>
      </c>
      <c r="D299" s="4">
        <v>0</v>
      </c>
      <c r="E299" s="4">
        <v>0</v>
      </c>
      <c r="F299" s="4">
        <v>0</v>
      </c>
      <c r="G299" s="4">
        <v>0</v>
      </c>
      <c r="H299" s="4">
        <f t="shared" si="8"/>
        <v>15339.79</v>
      </c>
      <c r="I299" s="4">
        <v>-610.74</v>
      </c>
      <c r="J299" s="4">
        <v>147.29</v>
      </c>
      <c r="K299" s="4">
        <f t="shared" si="9"/>
        <v>14581.76</v>
      </c>
    </row>
    <row r="300" spans="1:11" x14ac:dyDescent="0.25">
      <c r="A300" s="3" t="s">
        <v>345</v>
      </c>
      <c r="B300" s="3" t="s">
        <v>345</v>
      </c>
      <c r="C300" s="4">
        <v>40599.730000000003</v>
      </c>
      <c r="D300" s="4">
        <v>0</v>
      </c>
      <c r="E300" s="4">
        <v>0</v>
      </c>
      <c r="F300" s="4">
        <v>0</v>
      </c>
      <c r="G300" s="4">
        <v>0</v>
      </c>
      <c r="H300" s="4">
        <f t="shared" si="8"/>
        <v>40599.730000000003</v>
      </c>
      <c r="I300" s="4">
        <v>-1583.62</v>
      </c>
      <c r="J300" s="4">
        <v>0</v>
      </c>
      <c r="K300" s="4">
        <f t="shared" si="9"/>
        <v>39016.11</v>
      </c>
    </row>
    <row r="301" spans="1:11" x14ac:dyDescent="0.25">
      <c r="A301" s="3" t="s">
        <v>346</v>
      </c>
      <c r="B301" s="3" t="s">
        <v>346</v>
      </c>
      <c r="C301" s="4">
        <v>1129844.3</v>
      </c>
      <c r="D301" s="4">
        <v>0</v>
      </c>
      <c r="E301" s="4">
        <v>0</v>
      </c>
      <c r="F301" s="4">
        <v>0</v>
      </c>
      <c r="G301" s="4">
        <v>0</v>
      </c>
      <c r="H301" s="4">
        <f t="shared" si="8"/>
        <v>1129844.3</v>
      </c>
      <c r="I301" s="4">
        <v>-45166.73</v>
      </c>
      <c r="J301" s="4">
        <v>0</v>
      </c>
      <c r="K301" s="4">
        <f t="shared" si="9"/>
        <v>1084677.57</v>
      </c>
    </row>
    <row r="302" spans="1:11" x14ac:dyDescent="0.25">
      <c r="A302" s="3" t="s">
        <v>347</v>
      </c>
      <c r="B302" s="3" t="s">
        <v>347</v>
      </c>
      <c r="C302" s="4">
        <v>56676.959999999999</v>
      </c>
      <c r="D302" s="4">
        <v>0</v>
      </c>
      <c r="E302" s="4">
        <v>0</v>
      </c>
      <c r="F302" s="4">
        <v>0</v>
      </c>
      <c r="G302" s="4">
        <v>0</v>
      </c>
      <c r="H302" s="4">
        <f t="shared" si="8"/>
        <v>56676.959999999999</v>
      </c>
      <c r="I302" s="4">
        <v>-2260.7800000000002</v>
      </c>
      <c r="J302" s="4">
        <v>0</v>
      </c>
      <c r="K302" s="4">
        <f t="shared" si="9"/>
        <v>54416.18</v>
      </c>
    </row>
    <row r="303" spans="1:11" x14ac:dyDescent="0.25">
      <c r="A303" s="3" t="s">
        <v>348</v>
      </c>
      <c r="B303" s="3" t="s">
        <v>348</v>
      </c>
      <c r="C303" s="4">
        <v>1657666.96</v>
      </c>
      <c r="D303" s="4">
        <v>0</v>
      </c>
      <c r="E303" s="4">
        <v>0</v>
      </c>
      <c r="F303" s="4">
        <v>0</v>
      </c>
      <c r="G303" s="4">
        <v>0</v>
      </c>
      <c r="H303" s="4">
        <f t="shared" si="8"/>
        <v>1657666.96</v>
      </c>
      <c r="I303" s="4">
        <v>-65144.73</v>
      </c>
      <c r="J303" s="4">
        <v>0</v>
      </c>
      <c r="K303" s="4">
        <f t="shared" si="9"/>
        <v>1592522.23</v>
      </c>
    </row>
    <row r="304" spans="1:11" x14ac:dyDescent="0.25">
      <c r="A304" s="3" t="s">
        <v>348</v>
      </c>
      <c r="B304" s="3" t="s">
        <v>349</v>
      </c>
      <c r="C304" s="4">
        <v>83273.95</v>
      </c>
      <c r="D304" s="4">
        <v>0</v>
      </c>
      <c r="E304" s="4">
        <v>0</v>
      </c>
      <c r="F304" s="4">
        <v>0</v>
      </c>
      <c r="G304" s="4">
        <v>0</v>
      </c>
      <c r="H304" s="4">
        <f t="shared" si="8"/>
        <v>83273.95</v>
      </c>
      <c r="I304" s="4">
        <v>-3272.77</v>
      </c>
      <c r="J304" s="4">
        <v>0</v>
      </c>
      <c r="K304" s="4">
        <f t="shared" si="9"/>
        <v>80001.179999999993</v>
      </c>
    </row>
    <row r="305" spans="1:11" x14ac:dyDescent="0.25">
      <c r="A305" s="3" t="s">
        <v>350</v>
      </c>
      <c r="B305" s="3" t="s">
        <v>350</v>
      </c>
      <c r="C305" s="4">
        <v>213053.39</v>
      </c>
      <c r="D305" s="4">
        <v>0</v>
      </c>
      <c r="E305" s="4">
        <v>0</v>
      </c>
      <c r="F305" s="4">
        <v>0</v>
      </c>
      <c r="G305" s="4">
        <v>0</v>
      </c>
      <c r="H305" s="4">
        <f t="shared" si="8"/>
        <v>213053.39</v>
      </c>
      <c r="I305" s="4">
        <v>-8499.69</v>
      </c>
      <c r="J305" s="4">
        <v>0</v>
      </c>
      <c r="K305" s="4">
        <f t="shared" si="9"/>
        <v>204553.7</v>
      </c>
    </row>
    <row r="306" spans="1:11" x14ac:dyDescent="0.25">
      <c r="A306" s="3" t="s">
        <v>351</v>
      </c>
      <c r="B306" s="3" t="s">
        <v>351</v>
      </c>
      <c r="C306" s="4">
        <v>4663.74</v>
      </c>
      <c r="D306" s="4">
        <v>0</v>
      </c>
      <c r="E306" s="4">
        <v>0</v>
      </c>
      <c r="F306" s="4">
        <v>0</v>
      </c>
      <c r="G306" s="4">
        <v>0</v>
      </c>
      <c r="H306" s="4">
        <f t="shared" si="8"/>
        <v>4663.74</v>
      </c>
      <c r="I306" s="4">
        <v>-186.54</v>
      </c>
      <c r="J306" s="4">
        <v>89.54</v>
      </c>
      <c r="K306" s="4">
        <f t="shared" si="9"/>
        <v>4387.66</v>
      </c>
    </row>
    <row r="307" spans="1:11" x14ac:dyDescent="0.25">
      <c r="A307" s="3" t="s">
        <v>352</v>
      </c>
      <c r="B307" s="3" t="s">
        <v>352</v>
      </c>
      <c r="C307" s="4">
        <v>546447.43999999994</v>
      </c>
      <c r="D307" s="4">
        <v>0</v>
      </c>
      <c r="E307" s="4">
        <v>0</v>
      </c>
      <c r="F307" s="4">
        <v>0</v>
      </c>
      <c r="G307" s="4">
        <v>0</v>
      </c>
      <c r="H307" s="4">
        <f t="shared" si="8"/>
        <v>546447.43999999994</v>
      </c>
      <c r="I307" s="4">
        <v>-21683.43</v>
      </c>
      <c r="J307" s="4">
        <v>0</v>
      </c>
      <c r="K307" s="4">
        <f t="shared" si="9"/>
        <v>524764.00999999989</v>
      </c>
    </row>
    <row r="308" spans="1:11" x14ac:dyDescent="0.25">
      <c r="A308" s="3" t="s">
        <v>353</v>
      </c>
      <c r="B308" s="3" t="s">
        <v>353</v>
      </c>
      <c r="C308" s="4">
        <v>5568191.3499999996</v>
      </c>
      <c r="D308" s="4">
        <v>0</v>
      </c>
      <c r="E308" s="4">
        <v>0</v>
      </c>
      <c r="F308" s="4">
        <v>0</v>
      </c>
      <c r="G308" s="4">
        <v>0</v>
      </c>
      <c r="H308" s="4">
        <f t="shared" si="8"/>
        <v>5568191.3499999996</v>
      </c>
      <c r="I308" s="4">
        <v>-221553.7</v>
      </c>
      <c r="J308" s="4">
        <v>0</v>
      </c>
      <c r="K308" s="4">
        <f t="shared" si="9"/>
        <v>5346637.6499999994</v>
      </c>
    </row>
    <row r="309" spans="1:11" x14ac:dyDescent="0.25">
      <c r="A309" s="3" t="s">
        <v>354</v>
      </c>
      <c r="B309" s="3" t="s">
        <v>354</v>
      </c>
      <c r="C309" s="4">
        <v>214558.57</v>
      </c>
      <c r="D309" s="4">
        <v>0</v>
      </c>
      <c r="E309" s="4">
        <v>0</v>
      </c>
      <c r="F309" s="4">
        <v>0</v>
      </c>
      <c r="G309" s="4">
        <v>0</v>
      </c>
      <c r="H309" s="4">
        <f t="shared" si="8"/>
        <v>214558.57</v>
      </c>
      <c r="I309" s="4">
        <v>-8569.11</v>
      </c>
      <c r="J309" s="4">
        <v>0</v>
      </c>
      <c r="K309" s="4">
        <f t="shared" si="9"/>
        <v>205989.46000000002</v>
      </c>
    </row>
    <row r="310" spans="1:11" x14ac:dyDescent="0.25">
      <c r="A310" s="3" t="s">
        <v>355</v>
      </c>
      <c r="B310" s="3" t="s">
        <v>355</v>
      </c>
      <c r="C310" s="4">
        <v>1152174.43</v>
      </c>
      <c r="D310" s="4">
        <v>0</v>
      </c>
      <c r="E310" s="4">
        <v>0</v>
      </c>
      <c r="F310" s="4">
        <v>0</v>
      </c>
      <c r="G310" s="4">
        <v>0</v>
      </c>
      <c r="H310" s="4">
        <f t="shared" si="8"/>
        <v>1152174.43</v>
      </c>
      <c r="I310" s="4">
        <v>-46021.78</v>
      </c>
      <c r="J310" s="4">
        <v>0</v>
      </c>
      <c r="K310" s="4">
        <f t="shared" si="9"/>
        <v>1106152.6499999999</v>
      </c>
    </row>
    <row r="311" spans="1:11" x14ac:dyDescent="0.25">
      <c r="A311" s="3" t="s">
        <v>356</v>
      </c>
      <c r="B311" s="3" t="s">
        <v>356</v>
      </c>
      <c r="C311" s="4">
        <v>667880.93999999994</v>
      </c>
      <c r="D311" s="4">
        <v>0</v>
      </c>
      <c r="E311" s="4">
        <v>0</v>
      </c>
      <c r="F311" s="4">
        <v>0</v>
      </c>
      <c r="G311" s="4">
        <v>0</v>
      </c>
      <c r="H311" s="4">
        <f t="shared" si="8"/>
        <v>667880.93999999994</v>
      </c>
      <c r="I311" s="4">
        <v>-26676.35</v>
      </c>
      <c r="J311" s="4">
        <v>6412.04</v>
      </c>
      <c r="K311" s="4">
        <f t="shared" si="9"/>
        <v>634792.54999999993</v>
      </c>
    </row>
    <row r="312" spans="1:11" x14ac:dyDescent="0.25">
      <c r="A312" s="3" t="s">
        <v>357</v>
      </c>
      <c r="B312" s="3" t="s">
        <v>357</v>
      </c>
      <c r="C312" s="4">
        <v>772200.8</v>
      </c>
      <c r="D312" s="4">
        <v>0</v>
      </c>
      <c r="E312" s="4">
        <v>0</v>
      </c>
      <c r="F312" s="4">
        <v>0</v>
      </c>
      <c r="G312" s="4">
        <v>0</v>
      </c>
      <c r="H312" s="4">
        <f t="shared" si="8"/>
        <v>772200.8</v>
      </c>
      <c r="I312" s="4">
        <v>-30685.65</v>
      </c>
      <c r="J312" s="4">
        <v>0</v>
      </c>
      <c r="K312" s="4">
        <f t="shared" si="9"/>
        <v>741515.15</v>
      </c>
    </row>
    <row r="313" spans="1:11" ht="25.5" x14ac:dyDescent="0.25">
      <c r="A313" s="3" t="s">
        <v>358</v>
      </c>
      <c r="B313" s="3" t="s">
        <v>358</v>
      </c>
      <c r="C313" s="4">
        <v>48361.05</v>
      </c>
      <c r="D313" s="4">
        <v>0</v>
      </c>
      <c r="E313" s="4">
        <v>0</v>
      </c>
      <c r="F313" s="4">
        <v>0</v>
      </c>
      <c r="G313" s="4">
        <v>0</v>
      </c>
      <c r="H313" s="4">
        <f t="shared" si="8"/>
        <v>48361.05</v>
      </c>
      <c r="I313" s="4">
        <v>-1912.18</v>
      </c>
      <c r="J313" s="4">
        <v>464.49</v>
      </c>
      <c r="K313" s="4">
        <f t="shared" si="9"/>
        <v>45984.380000000005</v>
      </c>
    </row>
    <row r="314" spans="1:11" x14ac:dyDescent="0.25">
      <c r="A314" s="3" t="s">
        <v>359</v>
      </c>
      <c r="B314" s="3" t="s">
        <v>359</v>
      </c>
      <c r="C314" s="4">
        <v>254197.99</v>
      </c>
      <c r="D314" s="4">
        <v>0</v>
      </c>
      <c r="E314" s="4">
        <v>0</v>
      </c>
      <c r="F314" s="4">
        <v>0</v>
      </c>
      <c r="G314" s="4">
        <v>0</v>
      </c>
      <c r="H314" s="4">
        <f t="shared" si="8"/>
        <v>254197.99</v>
      </c>
      <c r="I314" s="4">
        <v>-10054.36</v>
      </c>
      <c r="J314" s="4">
        <v>0</v>
      </c>
      <c r="K314" s="4">
        <f t="shared" si="9"/>
        <v>244143.63</v>
      </c>
    </row>
    <row r="315" spans="1:11" x14ac:dyDescent="0.25">
      <c r="A315" s="3" t="s">
        <v>360</v>
      </c>
      <c r="B315" s="3" t="s">
        <v>360</v>
      </c>
      <c r="C315" s="4">
        <v>1221363.04</v>
      </c>
      <c r="D315" s="4">
        <v>0</v>
      </c>
      <c r="E315" s="4">
        <v>0</v>
      </c>
      <c r="F315" s="4">
        <v>0</v>
      </c>
      <c r="G315" s="4">
        <v>0</v>
      </c>
      <c r="H315" s="4">
        <f t="shared" si="8"/>
        <v>1221363.04</v>
      </c>
      <c r="I315" s="4">
        <v>-48820.75</v>
      </c>
      <c r="J315" s="4">
        <v>0</v>
      </c>
      <c r="K315" s="4">
        <f t="shared" si="9"/>
        <v>1172542.29</v>
      </c>
    </row>
    <row r="316" spans="1:11" x14ac:dyDescent="0.25">
      <c r="A316" s="3" t="s">
        <v>361</v>
      </c>
      <c r="B316" s="3" t="s">
        <v>361</v>
      </c>
      <c r="C316" s="4">
        <v>714964.29</v>
      </c>
      <c r="D316" s="4">
        <v>0</v>
      </c>
      <c r="E316" s="4">
        <v>0</v>
      </c>
      <c r="F316" s="4">
        <v>0</v>
      </c>
      <c r="G316" s="4">
        <v>0</v>
      </c>
      <c r="H316" s="4">
        <f t="shared" si="8"/>
        <v>714964.29</v>
      </c>
      <c r="I316" s="4">
        <v>-28591.32</v>
      </c>
      <c r="J316" s="4">
        <v>0</v>
      </c>
      <c r="K316" s="4">
        <f t="shared" si="9"/>
        <v>686372.97000000009</v>
      </c>
    </row>
    <row r="317" spans="1:11" x14ac:dyDescent="0.25">
      <c r="A317" s="3" t="s">
        <v>362</v>
      </c>
      <c r="B317" s="3" t="s">
        <v>362</v>
      </c>
      <c r="C317" s="4">
        <v>1235039.3899999999</v>
      </c>
      <c r="D317" s="4">
        <v>0</v>
      </c>
      <c r="E317" s="4">
        <v>0</v>
      </c>
      <c r="F317" s="4">
        <v>0</v>
      </c>
      <c r="G317" s="4">
        <v>0</v>
      </c>
      <c r="H317" s="4">
        <f t="shared" si="8"/>
        <v>1235039.3899999999</v>
      </c>
      <c r="I317" s="4">
        <v>-48340.6</v>
      </c>
      <c r="J317" s="4">
        <v>0</v>
      </c>
      <c r="K317" s="4">
        <f t="shared" si="9"/>
        <v>1186698.7899999998</v>
      </c>
    </row>
    <row r="318" spans="1:11" x14ac:dyDescent="0.25">
      <c r="A318" s="3" t="s">
        <v>363</v>
      </c>
      <c r="B318" s="3" t="s">
        <v>363</v>
      </c>
      <c r="C318" s="4">
        <v>14202575.51</v>
      </c>
      <c r="D318" s="4">
        <v>0</v>
      </c>
      <c r="E318" s="4">
        <v>0</v>
      </c>
      <c r="F318" s="4">
        <v>0</v>
      </c>
      <c r="G318" s="4">
        <v>0</v>
      </c>
      <c r="H318" s="4">
        <f t="shared" si="8"/>
        <v>14202575.51</v>
      </c>
      <c r="I318" s="4">
        <v>-565166.01</v>
      </c>
      <c r="J318" s="4">
        <v>0</v>
      </c>
      <c r="K318" s="4">
        <f t="shared" si="9"/>
        <v>13637409.5</v>
      </c>
    </row>
    <row r="319" spans="1:11" x14ac:dyDescent="0.25">
      <c r="A319" s="3" t="s">
        <v>364</v>
      </c>
      <c r="B319" s="3" t="s">
        <v>364</v>
      </c>
      <c r="C319" s="4">
        <v>637497.54</v>
      </c>
      <c r="D319" s="4">
        <v>0</v>
      </c>
      <c r="E319" s="4">
        <v>0</v>
      </c>
      <c r="F319" s="4">
        <v>0</v>
      </c>
      <c r="G319" s="4">
        <v>0</v>
      </c>
      <c r="H319" s="4">
        <f t="shared" si="8"/>
        <v>637497.54</v>
      </c>
      <c r="I319" s="4">
        <v>-25464.18</v>
      </c>
      <c r="J319" s="4">
        <v>0</v>
      </c>
      <c r="K319" s="4">
        <f t="shared" si="9"/>
        <v>612033.36</v>
      </c>
    </row>
    <row r="320" spans="1:11" x14ac:dyDescent="0.25">
      <c r="A320" s="3" t="s">
        <v>364</v>
      </c>
      <c r="B320" s="3" t="s">
        <v>365</v>
      </c>
      <c r="C320" s="4">
        <v>43068.7</v>
      </c>
      <c r="D320" s="4">
        <v>0</v>
      </c>
      <c r="E320" s="4">
        <v>0</v>
      </c>
      <c r="F320" s="4">
        <v>0</v>
      </c>
      <c r="G320" s="4">
        <v>0</v>
      </c>
      <c r="H320" s="4">
        <f t="shared" si="8"/>
        <v>43068.7</v>
      </c>
      <c r="I320" s="4">
        <v>-1720.3</v>
      </c>
      <c r="J320" s="4">
        <v>0</v>
      </c>
      <c r="K320" s="4">
        <f t="shared" si="9"/>
        <v>41348.399999999994</v>
      </c>
    </row>
    <row r="321" spans="1:11" x14ac:dyDescent="0.25">
      <c r="A321" s="3" t="s">
        <v>366</v>
      </c>
      <c r="B321" s="3" t="s">
        <v>366</v>
      </c>
      <c r="C321" s="4">
        <v>229601.53</v>
      </c>
      <c r="D321" s="4">
        <v>0</v>
      </c>
      <c r="E321" s="4">
        <v>0</v>
      </c>
      <c r="F321" s="4">
        <v>0</v>
      </c>
      <c r="G321" s="4">
        <v>0</v>
      </c>
      <c r="H321" s="4">
        <f t="shared" si="8"/>
        <v>229601.53</v>
      </c>
      <c r="I321" s="4">
        <v>-9129.93</v>
      </c>
      <c r="J321" s="4">
        <v>0</v>
      </c>
      <c r="K321" s="4">
        <f t="shared" si="9"/>
        <v>220471.6</v>
      </c>
    </row>
    <row r="322" spans="1:11" x14ac:dyDescent="0.25">
      <c r="A322" s="3" t="s">
        <v>367</v>
      </c>
      <c r="B322" s="3" t="s">
        <v>367</v>
      </c>
      <c r="C322" s="4">
        <v>406774.39</v>
      </c>
      <c r="D322" s="4">
        <v>0</v>
      </c>
      <c r="E322" s="4">
        <v>0</v>
      </c>
      <c r="F322" s="4">
        <v>0</v>
      </c>
      <c r="G322" s="4">
        <v>0</v>
      </c>
      <c r="H322" s="4">
        <f t="shared" si="8"/>
        <v>406774.39</v>
      </c>
      <c r="I322" s="4">
        <v>-15823.04</v>
      </c>
      <c r="J322" s="4">
        <v>0</v>
      </c>
      <c r="K322" s="4">
        <f t="shared" si="9"/>
        <v>390951.35000000003</v>
      </c>
    </row>
    <row r="323" spans="1:11" x14ac:dyDescent="0.25">
      <c r="A323" s="3" t="s">
        <v>368</v>
      </c>
      <c r="B323" s="3" t="s">
        <v>368</v>
      </c>
      <c r="C323" s="4">
        <v>3885574.19</v>
      </c>
      <c r="D323" s="4">
        <v>0</v>
      </c>
      <c r="E323" s="4">
        <v>0</v>
      </c>
      <c r="F323" s="4">
        <v>0</v>
      </c>
      <c r="G323" s="4">
        <v>0</v>
      </c>
      <c r="H323" s="4">
        <f t="shared" si="8"/>
        <v>3885574.19</v>
      </c>
      <c r="I323" s="4">
        <v>-154327.60999999999</v>
      </c>
      <c r="J323" s="4">
        <v>0</v>
      </c>
      <c r="K323" s="4">
        <f t="shared" si="9"/>
        <v>3731246.58</v>
      </c>
    </row>
    <row r="324" spans="1:11" x14ac:dyDescent="0.25">
      <c r="A324" s="3" t="s">
        <v>369</v>
      </c>
      <c r="B324" s="3" t="s">
        <v>369</v>
      </c>
      <c r="C324" s="4">
        <v>1265113.1299999999</v>
      </c>
      <c r="D324" s="4">
        <v>0</v>
      </c>
      <c r="E324" s="4">
        <v>0</v>
      </c>
      <c r="F324" s="4">
        <v>0</v>
      </c>
      <c r="G324" s="4">
        <v>0</v>
      </c>
      <c r="H324" s="4">
        <f t="shared" si="8"/>
        <v>1265113.1299999999</v>
      </c>
      <c r="I324" s="4">
        <v>-50358.09</v>
      </c>
      <c r="J324" s="4">
        <v>0</v>
      </c>
      <c r="K324" s="4">
        <f t="shared" si="9"/>
        <v>1214755.0399999998</v>
      </c>
    </row>
    <row r="325" spans="1:11" x14ac:dyDescent="0.25">
      <c r="A325" s="3" t="s">
        <v>369</v>
      </c>
      <c r="B325" s="3" t="s">
        <v>370</v>
      </c>
      <c r="C325" s="4">
        <v>69539.929999999993</v>
      </c>
      <c r="D325" s="4">
        <v>0</v>
      </c>
      <c r="E325" s="4">
        <v>0</v>
      </c>
      <c r="F325" s="4">
        <v>0</v>
      </c>
      <c r="G325" s="4">
        <v>0</v>
      </c>
      <c r="H325" s="4">
        <f t="shared" ref="H325:H338" si="10">SUM(C325:G325)</f>
        <v>69539.929999999993</v>
      </c>
      <c r="I325" s="4">
        <v>-2767.07</v>
      </c>
      <c r="J325" s="4">
        <v>0</v>
      </c>
      <c r="K325" s="4">
        <f t="shared" ref="K325:K338" si="11">H325+I325-J325</f>
        <v>66772.859999999986</v>
      </c>
    </row>
    <row r="326" spans="1:11" x14ac:dyDescent="0.25">
      <c r="A326" s="3" t="s">
        <v>371</v>
      </c>
      <c r="B326" s="3" t="s">
        <v>371</v>
      </c>
      <c r="C326" s="4">
        <v>272849.56</v>
      </c>
      <c r="D326" s="4">
        <v>0</v>
      </c>
      <c r="E326" s="4">
        <v>0</v>
      </c>
      <c r="F326" s="4">
        <v>0</v>
      </c>
      <c r="G326" s="4">
        <v>0</v>
      </c>
      <c r="H326" s="4">
        <f t="shared" si="10"/>
        <v>272849.56</v>
      </c>
      <c r="I326" s="4">
        <v>-10893.26</v>
      </c>
      <c r="J326" s="4">
        <v>2619.56</v>
      </c>
      <c r="K326" s="4">
        <f t="shared" si="11"/>
        <v>259336.74</v>
      </c>
    </row>
    <row r="327" spans="1:11" x14ac:dyDescent="0.25">
      <c r="A327" s="3" t="s">
        <v>372</v>
      </c>
      <c r="B327" s="3" t="s">
        <v>372</v>
      </c>
      <c r="C327" s="4">
        <v>1292914.24</v>
      </c>
      <c r="D327" s="4">
        <v>0</v>
      </c>
      <c r="E327" s="4">
        <v>0</v>
      </c>
      <c r="F327" s="4">
        <v>0</v>
      </c>
      <c r="G327" s="4">
        <v>0</v>
      </c>
      <c r="H327" s="4">
        <f t="shared" si="10"/>
        <v>1292914.24</v>
      </c>
      <c r="I327" s="4">
        <v>-51599.41</v>
      </c>
      <c r="J327" s="4">
        <v>0</v>
      </c>
      <c r="K327" s="4">
        <f t="shared" si="11"/>
        <v>1241314.83</v>
      </c>
    </row>
    <row r="328" spans="1:11" x14ac:dyDescent="0.25">
      <c r="A328" s="3" t="s">
        <v>373</v>
      </c>
      <c r="B328" s="3" t="s">
        <v>373</v>
      </c>
      <c r="C328" s="4">
        <v>2068316.08</v>
      </c>
      <c r="D328" s="4">
        <v>0</v>
      </c>
      <c r="E328" s="4">
        <v>0</v>
      </c>
      <c r="F328" s="4">
        <v>0</v>
      </c>
      <c r="G328" s="4">
        <v>0</v>
      </c>
      <c r="H328" s="4">
        <f t="shared" si="10"/>
        <v>2068316.08</v>
      </c>
      <c r="I328" s="4">
        <v>-82393.2</v>
      </c>
      <c r="J328" s="4">
        <v>0</v>
      </c>
      <c r="K328" s="4">
        <f t="shared" si="11"/>
        <v>1985922.8800000001</v>
      </c>
    </row>
    <row r="329" spans="1:11" x14ac:dyDescent="0.25">
      <c r="A329" s="3" t="s">
        <v>374</v>
      </c>
      <c r="B329" s="3" t="s">
        <v>374</v>
      </c>
      <c r="C329" s="4">
        <v>4444897.9800000004</v>
      </c>
      <c r="D329" s="4">
        <v>0</v>
      </c>
      <c r="E329" s="4">
        <v>0</v>
      </c>
      <c r="F329" s="4">
        <v>0</v>
      </c>
      <c r="G329" s="4">
        <v>0</v>
      </c>
      <c r="H329" s="4">
        <f t="shared" si="10"/>
        <v>4444897.9800000004</v>
      </c>
      <c r="I329" s="4">
        <v>-176566.36</v>
      </c>
      <c r="J329" s="4">
        <v>0</v>
      </c>
      <c r="K329" s="4">
        <f t="shared" si="11"/>
        <v>4268331.62</v>
      </c>
    </row>
    <row r="330" spans="1:11" x14ac:dyDescent="0.25">
      <c r="A330" s="3" t="s">
        <v>375</v>
      </c>
      <c r="B330" s="3" t="s">
        <v>375</v>
      </c>
      <c r="C330" s="4">
        <v>2030.4</v>
      </c>
      <c r="D330" s="4">
        <v>0</v>
      </c>
      <c r="E330" s="4">
        <v>0</v>
      </c>
      <c r="F330" s="4">
        <v>0</v>
      </c>
      <c r="G330" s="4">
        <v>0</v>
      </c>
      <c r="H330" s="4">
        <f t="shared" si="10"/>
        <v>2030.4</v>
      </c>
      <c r="I330" s="4">
        <v>-81.36</v>
      </c>
      <c r="J330" s="4">
        <v>19.489999999999998</v>
      </c>
      <c r="K330" s="4">
        <f t="shared" si="11"/>
        <v>1929.5500000000002</v>
      </c>
    </row>
    <row r="331" spans="1:11" x14ac:dyDescent="0.25">
      <c r="A331" s="3" t="s">
        <v>376</v>
      </c>
      <c r="B331" s="3" t="s">
        <v>376</v>
      </c>
      <c r="C331" s="4">
        <v>13220.1</v>
      </c>
      <c r="D331" s="4">
        <v>0</v>
      </c>
      <c r="E331" s="4">
        <v>0</v>
      </c>
      <c r="F331" s="4">
        <v>0</v>
      </c>
      <c r="G331" s="4">
        <v>0</v>
      </c>
      <c r="H331" s="4">
        <f t="shared" si="10"/>
        <v>13220.1</v>
      </c>
      <c r="I331" s="4">
        <v>-528.66</v>
      </c>
      <c r="J331" s="4">
        <v>126.91</v>
      </c>
      <c r="K331" s="4">
        <f t="shared" si="11"/>
        <v>12564.53</v>
      </c>
    </row>
    <row r="332" spans="1:11" x14ac:dyDescent="0.25">
      <c r="A332" s="3" t="s">
        <v>377</v>
      </c>
      <c r="B332" s="3" t="s">
        <v>377</v>
      </c>
      <c r="C332" s="4">
        <v>10070.200000000001</v>
      </c>
      <c r="D332" s="4">
        <v>0</v>
      </c>
      <c r="E332" s="4">
        <v>0</v>
      </c>
      <c r="F332" s="4">
        <v>0</v>
      </c>
      <c r="G332" s="4">
        <v>0</v>
      </c>
      <c r="H332" s="4">
        <f t="shared" si="10"/>
        <v>10070.200000000001</v>
      </c>
      <c r="I332" s="4">
        <v>-402.84</v>
      </c>
      <c r="J332" s="4">
        <v>96.67</v>
      </c>
      <c r="K332" s="4">
        <f t="shared" si="11"/>
        <v>9570.69</v>
      </c>
    </row>
    <row r="333" spans="1:11" x14ac:dyDescent="0.25">
      <c r="A333" s="3" t="s">
        <v>378</v>
      </c>
      <c r="B333" s="3" t="s">
        <v>379</v>
      </c>
      <c r="C333" s="4">
        <v>866768.65</v>
      </c>
      <c r="D333" s="4">
        <v>0</v>
      </c>
      <c r="E333" s="4">
        <v>0</v>
      </c>
      <c r="F333" s="4">
        <v>0</v>
      </c>
      <c r="G333" s="4">
        <v>0</v>
      </c>
      <c r="H333" s="4">
        <f t="shared" si="10"/>
        <v>866768.65</v>
      </c>
      <c r="I333" s="4">
        <v>-34456.03</v>
      </c>
      <c r="J333" s="4">
        <v>8323.1200000000008</v>
      </c>
      <c r="K333" s="4">
        <f t="shared" si="11"/>
        <v>823989.5</v>
      </c>
    </row>
    <row r="334" spans="1:11" x14ac:dyDescent="0.25">
      <c r="A334" s="3" t="s">
        <v>380</v>
      </c>
      <c r="B334" s="3" t="s">
        <v>380</v>
      </c>
      <c r="C334" s="4">
        <v>15366.65</v>
      </c>
      <c r="D334" s="4">
        <v>0</v>
      </c>
      <c r="E334" s="4">
        <v>0</v>
      </c>
      <c r="F334" s="4">
        <v>0</v>
      </c>
      <c r="G334" s="4">
        <v>0</v>
      </c>
      <c r="H334" s="4">
        <f t="shared" si="10"/>
        <v>15366.65</v>
      </c>
      <c r="I334" s="4">
        <v>-612.14</v>
      </c>
      <c r="J334" s="4">
        <v>147.54</v>
      </c>
      <c r="K334" s="4">
        <f t="shared" si="11"/>
        <v>14606.97</v>
      </c>
    </row>
    <row r="335" spans="1:11" x14ac:dyDescent="0.25">
      <c r="A335" s="3" t="s">
        <v>381</v>
      </c>
      <c r="B335" s="3" t="s">
        <v>381</v>
      </c>
      <c r="C335" s="4">
        <v>3782.56</v>
      </c>
      <c r="D335" s="4">
        <v>0</v>
      </c>
      <c r="E335" s="4">
        <v>0</v>
      </c>
      <c r="F335" s="4">
        <v>0</v>
      </c>
      <c r="G335" s="4">
        <v>0</v>
      </c>
      <c r="H335" s="4">
        <f t="shared" si="10"/>
        <v>3782.56</v>
      </c>
      <c r="I335" s="4">
        <v>-150.82</v>
      </c>
      <c r="J335" s="4">
        <v>36.32</v>
      </c>
      <c r="K335" s="4">
        <f t="shared" si="11"/>
        <v>3595.4199999999996</v>
      </c>
    </row>
    <row r="336" spans="1:11" x14ac:dyDescent="0.25">
      <c r="A336" s="3" t="s">
        <v>382</v>
      </c>
      <c r="B336" s="3" t="s">
        <v>382</v>
      </c>
      <c r="C336" s="4">
        <v>212860.9</v>
      </c>
      <c r="D336" s="4">
        <v>0</v>
      </c>
      <c r="E336" s="4">
        <v>0</v>
      </c>
      <c r="F336" s="4">
        <v>0</v>
      </c>
      <c r="G336" s="4">
        <v>0</v>
      </c>
      <c r="H336" s="4">
        <f t="shared" si="10"/>
        <v>212860.9</v>
      </c>
      <c r="I336" s="4">
        <v>-8514.42</v>
      </c>
      <c r="J336" s="4">
        <v>2043.47</v>
      </c>
      <c r="K336" s="4">
        <f t="shared" si="11"/>
        <v>202303.00999999998</v>
      </c>
    </row>
    <row r="337" spans="1:11" x14ac:dyDescent="0.25">
      <c r="A337" s="3" t="s">
        <v>383</v>
      </c>
      <c r="B337" s="3" t="s">
        <v>383</v>
      </c>
      <c r="C337" s="4">
        <v>11075.61</v>
      </c>
      <c r="D337" s="4">
        <v>0</v>
      </c>
      <c r="E337" s="4">
        <v>0</v>
      </c>
      <c r="F337" s="4">
        <v>0</v>
      </c>
      <c r="G337" s="4">
        <v>0</v>
      </c>
      <c r="H337" s="4">
        <f t="shared" si="10"/>
        <v>11075.61</v>
      </c>
      <c r="I337" s="4">
        <v>-443.1</v>
      </c>
      <c r="J337" s="4">
        <v>106.33</v>
      </c>
      <c r="K337" s="4">
        <f t="shared" si="11"/>
        <v>10526.18</v>
      </c>
    </row>
    <row r="338" spans="1:11" x14ac:dyDescent="0.25">
      <c r="A338" s="3" t="s">
        <v>384</v>
      </c>
      <c r="B338" s="3" t="s">
        <v>384</v>
      </c>
      <c r="C338" s="4">
        <v>4464.3900000000003</v>
      </c>
      <c r="D338" s="4">
        <v>0</v>
      </c>
      <c r="E338" s="4">
        <v>0</v>
      </c>
      <c r="F338" s="4">
        <v>0</v>
      </c>
      <c r="G338" s="4">
        <v>0</v>
      </c>
      <c r="H338" s="4">
        <f t="shared" si="10"/>
        <v>4464.3900000000003</v>
      </c>
      <c r="I338" s="4">
        <v>-178.5</v>
      </c>
      <c r="J338" s="4">
        <v>42.86</v>
      </c>
      <c r="K338" s="4">
        <f t="shared" si="11"/>
        <v>4243.0300000000007</v>
      </c>
    </row>
    <row r="339" spans="1:11" x14ac:dyDescent="0.25">
      <c r="A339" s="3" t="s">
        <v>385</v>
      </c>
      <c r="B339" s="3" t="s">
        <v>386</v>
      </c>
      <c r="C339" s="4">
        <f t="shared" ref="C339:K339" si="12">SUM(C6:C338)</f>
        <v>922395682.9599998</v>
      </c>
      <c r="D339" s="4">
        <f t="shared" si="12"/>
        <v>0</v>
      </c>
      <c r="E339" s="4">
        <f t="shared" si="12"/>
        <v>0</v>
      </c>
      <c r="F339" s="4">
        <f t="shared" si="12"/>
        <v>0</v>
      </c>
      <c r="G339" s="4">
        <f t="shared" si="12"/>
        <v>0</v>
      </c>
      <c r="H339" s="4">
        <f t="shared" si="12"/>
        <v>922395682.9599998</v>
      </c>
      <c r="I339" s="4">
        <f t="shared" si="12"/>
        <v>-36737177.100000016</v>
      </c>
      <c r="J339" s="4">
        <f t="shared" si="12"/>
        <v>14221499.249999996</v>
      </c>
      <c r="K339" s="4">
        <f t="shared" si="12"/>
        <v>871437006.61000001</v>
      </c>
    </row>
    <row r="340" spans="1:11" ht="129.6" customHeight="1" x14ac:dyDescent="0.25"/>
  </sheetData>
  <autoFilter ref="A5:K339" xr:uid="{EA035A4A-7EF8-420B-A1B2-49C111C577BA}"/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Data File - #4</vt:lpstr>
      <vt:lpstr>'Receipt Data File - #4'!Print_Titles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Terri-Ann Fabinger</dc:creator>
  <cp:lastModifiedBy>Terri-Ann Fabinger</cp:lastModifiedBy>
  <cp:lastPrinted>2025-12-04T21:24:39Z</cp:lastPrinted>
  <dcterms:created xsi:type="dcterms:W3CDTF">2025-12-04T19:30:50Z</dcterms:created>
  <dcterms:modified xsi:type="dcterms:W3CDTF">2025-12-05T15:45:28Z</dcterms:modified>
</cp:coreProperties>
</file>