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6\"/>
    </mc:Choice>
  </mc:AlternateContent>
  <xr:revisionPtr revIDLastSave="0" documentId="13_ncr:1_{F9E6D5F9-19E9-48BC-AE61-B2E07920ACE9}" xr6:coauthVersionLast="47" xr6:coauthVersionMax="47" xr10:uidLastSave="{00000000-0000-0000-0000-000000000000}"/>
  <bookViews>
    <workbookView xWindow="-120" yWindow="-120" windowWidth="29040" windowHeight="15840" xr2:uid="{B4E8A9C4-A777-45C7-8190-57291A357A85}"/>
  </bookViews>
  <sheets>
    <sheet name="Receipt Data File - #6" sheetId="1" r:id="rId1"/>
  </sheets>
  <definedNames>
    <definedName name="_xlnm._FilterDatabase" localSheetId="0" hidden="1">'Receipt Data File - #6'!$A$5:$K$322</definedName>
    <definedName name="_xlnm.Print_Titles" localSheetId="0">'Receipt Data File - #6'!$1:$5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8" i="1"/>
  <c r="K87" i="1"/>
  <c r="K88" i="1"/>
  <c r="K98" i="1"/>
  <c r="K118" i="1"/>
  <c r="K119" i="1"/>
  <c r="K120" i="1"/>
  <c r="K127" i="1"/>
  <c r="K128" i="1"/>
  <c r="K198" i="1"/>
  <c r="K199" i="1"/>
  <c r="K200" i="1"/>
  <c r="K207" i="1"/>
  <c r="K208" i="1"/>
  <c r="K267" i="1"/>
  <c r="K278" i="1"/>
  <c r="K279" i="1"/>
  <c r="K287" i="1"/>
  <c r="K307" i="1"/>
  <c r="D322" i="1"/>
  <c r="E322" i="1"/>
  <c r="F322" i="1"/>
  <c r="G322" i="1"/>
  <c r="I322" i="1"/>
  <c r="J322" i="1"/>
  <c r="C322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H48" i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H88" i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H119" i="1"/>
  <c r="H120" i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H128" i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H199" i="1"/>
  <c r="H200" i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H208" i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H279" i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K304" i="1" s="1"/>
  <c r="H305" i="1"/>
  <c r="K305" i="1" s="1"/>
  <c r="H306" i="1"/>
  <c r="K306" i="1" s="1"/>
  <c r="H307" i="1"/>
  <c r="H308" i="1"/>
  <c r="K308" i="1" s="1"/>
  <c r="H309" i="1"/>
  <c r="K309" i="1" s="1"/>
  <c r="H310" i="1"/>
  <c r="K310" i="1" s="1"/>
  <c r="H311" i="1"/>
  <c r="K311" i="1" s="1"/>
  <c r="H312" i="1"/>
  <c r="K312" i="1" s="1"/>
  <c r="H313" i="1"/>
  <c r="K313" i="1" s="1"/>
  <c r="H314" i="1"/>
  <c r="K314" i="1" s="1"/>
  <c r="H315" i="1"/>
  <c r="K315" i="1" s="1"/>
  <c r="H316" i="1"/>
  <c r="K316" i="1" s="1"/>
  <c r="H317" i="1"/>
  <c r="K317" i="1" s="1"/>
  <c r="H318" i="1"/>
  <c r="K318" i="1" s="1"/>
  <c r="H319" i="1"/>
  <c r="K319" i="1" s="1"/>
  <c r="H320" i="1"/>
  <c r="K320" i="1" s="1"/>
  <c r="H321" i="1"/>
  <c r="K321" i="1" s="1"/>
  <c r="H6" i="1"/>
  <c r="K6" i="1" s="1"/>
  <c r="H322" i="1" l="1"/>
  <c r="K322" i="1"/>
</calcChain>
</file>

<file path=xl/sharedStrings.xml><?xml version="1.0" encoding="utf-8"?>
<sst xmlns="http://schemas.openxmlformats.org/spreadsheetml/2006/main" count="648" uniqueCount="372">
  <si>
    <t>Grand Total</t>
  </si>
  <si>
    <t/>
  </si>
  <si>
    <t>WYNDAM PARK COMM DEV DIST MAINT</t>
  </si>
  <si>
    <t>WYNDAM PARK COMM DEV DIST DEBT</t>
  </si>
  <si>
    <t>WPB NUISANCE/LOT/REINSPECT SRV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</si>
  <si>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</si>
  <si>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</si>
  <si>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</si>
  <si>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</si>
  <si>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</si>
  <si>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</si>
  <si>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</si>
  <si>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</si>
  <si>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</si>
  <si>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</si>
  <si>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</si>
  <si>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</si>
  <si>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</si>
  <si>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</si>
  <si>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</si>
  <si>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</si>
  <si>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</si>
  <si>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</si>
  <si>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</si>
  <si>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</si>
  <si>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</si>
  <si>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</si>
  <si>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</si>
  <si>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</si>
  <si>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</si>
  <si>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</si>
  <si>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</si>
  <si>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</si>
  <si>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</si>
  <si>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</si>
  <si>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</si>
  <si>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 - SEWER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</si>
  <si>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</si>
  <si>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</si>
  <si>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</si>
  <si>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</si>
  <si>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</si>
  <si>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</si>
  <si>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</si>
  <si>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</si>
  <si>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</si>
  <si>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</si>
  <si>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</si>
  <si>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</si>
  <si>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</si>
  <si>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</si>
  <si>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</si>
  <si>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</si>
  <si>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</si>
  <si>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</si>
  <si>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</si>
  <si>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</si>
  <si>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</si>
  <si>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</si>
  <si>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</si>
  <si>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</si>
  <si>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</si>
  <si>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</si>
  <si>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</si>
  <si>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</si>
  <si>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</si>
  <si>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</si>
  <si>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</si>
  <si>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</si>
  <si>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</si>
  <si>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</si>
  <si>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</si>
  <si>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</si>
  <si>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</si>
  <si>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</si>
  <si>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</si>
  <si>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</si>
  <si>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</si>
  <si>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</si>
  <si>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</si>
  <si>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</si>
  <si>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</si>
  <si>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</si>
  <si>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</si>
  <si>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</si>
  <si>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</si>
  <si>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</si>
  <si>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</si>
  <si>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</si>
  <si>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</si>
  <si>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</si>
  <si>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</si>
  <si>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SFWMD-EAA PRIVILEGE TAX</t>
  </si>
  <si>
    <t>SFWMD - AGRICULTURAL PRIVILEGE TAX-EVERGLADES</t>
  </si>
  <si>
    <t>SEWAGE PROJ LK CLARKE SHORES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</si>
  <si>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</si>
  <si>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</si>
  <si>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</si>
  <si>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</si>
  <si>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</si>
  <si>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</si>
  <si>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</si>
  <si>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</si>
  <si>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</si>
  <si>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</si>
  <si>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</si>
  <si>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</si>
  <si>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</si>
  <si>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</si>
  <si>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</si>
  <si>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</si>
  <si>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</si>
  <si>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</si>
  <si>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</si>
  <si>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</si>
  <si>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</si>
  <si>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</si>
  <si>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PAHOKEE WATER CONTROL DIST MAINT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</si>
  <si>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</si>
  <si>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</si>
  <si>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</si>
  <si>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</si>
  <si>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</si>
  <si>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</si>
  <si>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</si>
  <si>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</si>
  <si>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</si>
  <si>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</si>
  <si>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</si>
  <si>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</si>
  <si>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</si>
  <si>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</si>
  <si>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</si>
  <si>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</si>
  <si>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</si>
  <si>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</si>
  <si>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</si>
  <si>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</si>
  <si>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</si>
  <si>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</si>
  <si>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</si>
  <si>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</si>
  <si>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</si>
  <si>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32A MAINT</t>
  </si>
  <si>
    <t>NPB CO IMPROVEMENT UNIT 32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</si>
  <si>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</si>
  <si>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</si>
  <si>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</si>
  <si>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</si>
  <si>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</si>
  <si>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</si>
  <si>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</si>
  <si>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</si>
  <si>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</si>
  <si>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</si>
  <si>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 FLAT</t>
  </si>
  <si>
    <t>NPB CO IMPROVEMENT DIST 5A MAINT</t>
  </si>
  <si>
    <t>NPB CO IMPROVEMENT DIST 47 MAINT</t>
  </si>
  <si>
    <t>NPB CO IMPROVEMENT DIST 44 MAINT FLAT</t>
  </si>
  <si>
    <t>NPB CO IMPROVEMENT DIST 44 MAINT</t>
  </si>
  <si>
    <t>NPB CO IMPROVEMENT DIST 41-2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</si>
  <si>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</si>
  <si>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</si>
  <si>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</si>
  <si>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</si>
  <si>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</si>
  <si>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</si>
  <si>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</si>
  <si>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</si>
  <si>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</si>
  <si>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</si>
  <si>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</si>
  <si>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</si>
  <si>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</si>
  <si>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</si>
  <si>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14B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</si>
  <si>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</si>
  <si>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</si>
  <si>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</si>
  <si>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</si>
  <si>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</si>
  <si>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</si>
  <si>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</si>
  <si>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</si>
  <si>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</si>
  <si>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</si>
  <si>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</si>
  <si>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</si>
  <si>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</si>
  <si>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</si>
  <si>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</si>
  <si>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</si>
  <si>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</si>
  <si>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</si>
  <si>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</si>
  <si>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</si>
  <si>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</si>
  <si>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</si>
  <si>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</si>
  <si>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</si>
  <si>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 FLAT</t>
  </si>
  <si>
    <t>NPB CO IMPROVE DIST 44 DEBT FLAT</t>
  </si>
  <si>
    <t>NPB CO IMPROVEMENT DIST 44 DEBT</t>
  </si>
  <si>
    <t>NPB CO IMPROVE DIST 44 DEBT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</si>
  <si>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</si>
  <si>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</si>
  <si>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</si>
  <si>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</si>
  <si>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</si>
  <si>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</si>
  <si>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</si>
  <si>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</si>
  <si>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</si>
  <si>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</si>
  <si>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</si>
  <si>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CND DEBT</t>
  </si>
  <si>
    <t>NPB CO IMPROVE DIST 19A MAINT FLAT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</si>
  <si>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</si>
  <si>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</si>
  <si>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</si>
  <si>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</si>
  <si>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</si>
  <si>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</si>
  <si>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</si>
  <si>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</si>
  <si>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</si>
  <si>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</si>
  <si>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</si>
  <si>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</si>
  <si>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</si>
  <si>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MANGONIA PARK SEWAGE SYSTEM</t>
  </si>
  <si>
    <t>MANGONIA PARK SEWER SYSTEM</t>
  </si>
  <si>
    <t>LOXAHATCHEE RIVER DISTRICT</t>
  </si>
  <si>
    <t>LOXAHATCHEE RIVER ENVIRONMENT</t>
  </si>
  <si>
    <t>LOXAHATCHEE GROVES WCD MAINT</t>
  </si>
  <si>
    <t>LOX GROVES WCD UD1NDR1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</si>
  <si>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</si>
  <si>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</si>
  <si>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</si>
  <si>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</si>
  <si>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</si>
  <si>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</si>
  <si>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</si>
  <si>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</si>
  <si>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</si>
  <si>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</si>
  <si>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</si>
  <si>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</si>
  <si>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</si>
  <si>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</si>
  <si>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</si>
  <si>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</si>
  <si>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</si>
  <si>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</si>
  <si>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</si>
  <si>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</si>
  <si>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</si>
  <si>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</si>
  <si>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</si>
  <si>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</si>
  <si>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</si>
  <si>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</si>
  <si>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</si>
  <si>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</si>
  <si>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</si>
  <si>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</si>
  <si>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</si>
  <si>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</si>
  <si>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</si>
  <si>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</si>
  <si>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</si>
  <si>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</si>
  <si>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</si>
  <si>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</si>
  <si>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</si>
  <si>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</si>
  <si>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</si>
  <si>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</si>
  <si>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</si>
  <si>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</si>
  <si>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</si>
  <si>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</si>
  <si>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</si>
  <si>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IMPRVM DIST M-2-L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</si>
  <si>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</si>
  <si>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</si>
  <si>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</si>
  <si>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</si>
  <si>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</si>
  <si>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</si>
  <si>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</si>
  <si>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HIGHLAND GLADES WCD MAINT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</si>
  <si>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</si>
  <si>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</si>
  <si>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</si>
  <si>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</si>
  <si>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</si>
  <si>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</si>
  <si>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</si>
  <si>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</si>
  <si>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GLADEVIEW WATER CONTROL DIST MAINT</t>
  </si>
  <si>
    <t>FLORIDA PACE</t>
  </si>
  <si>
    <t>FL RES &amp; ENERGY DIST (FRED)</t>
  </si>
  <si>
    <t>FL GREEN FIN AUTH - LANTANA</t>
  </si>
  <si>
    <t>FIRE/RESCUE MSTU</t>
  </si>
  <si>
    <t>F.I.N.D.</t>
  </si>
  <si>
    <t>EAST SHORE WATER CONTROL DIST MAINT</t>
  </si>
  <si>
    <t>EAST BEACH WATER CONTROL DISTRICT MAINT</t>
  </si>
  <si>
    <t>EAA ENVIRON PROTECTION DIST</t>
  </si>
  <si>
    <t>CYPRESS LAKES COMM DEV DIST MAINT</t>
  </si>
  <si>
    <t>CYPRESS LAKES COMM DEV DIST DEBT</t>
  </si>
  <si>
    <t>CYPRESS GROVE COMM DEV DIST MAINT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</si>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</sst>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39B89AE1-0916-41DA-AEDD-58641D7E8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5D8E-7180-4D6B-8581-9AF920822748}">
  <dimension ref="A1:K323"/>
  <sheetViews>
    <sheetView showGridLines="0" tabSelected="1" workbookViewId="0">
      <selection activeCell="B42" sqref="B42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5" t="s">
        <v>369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customFormat="1" ht="14.1" customHeight="1" x14ac:dyDescent="0.25">
      <c r="A2" s="6" t="s">
        <v>370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ht="14.1" customHeight="1" x14ac:dyDescent="0.25">
      <c r="A3" s="6" t="s">
        <v>371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customFormat="1" ht="27" customHeight="1" x14ac:dyDescent="0.25">
      <c r="A4" s="7"/>
    </row>
    <row r="5" spans="1:11" x14ac:dyDescent="0.25">
      <c r="A5" s="4" t="s">
        <v>368</v>
      </c>
      <c r="B5" s="4" t="s">
        <v>367</v>
      </c>
      <c r="C5" s="4" t="s">
        <v>366</v>
      </c>
      <c r="D5" s="4" t="s">
        <v>365</v>
      </c>
      <c r="E5" s="4" t="s">
        <v>364</v>
      </c>
      <c r="F5" s="4" t="s">
        <v>363</v>
      </c>
      <c r="G5" s="4" t="s">
        <v>362</v>
      </c>
      <c r="H5" s="4" t="s">
        <v>361</v>
      </c>
      <c r="I5" s="4" t="s">
        <v>360</v>
      </c>
      <c r="J5" s="4" t="s">
        <v>359</v>
      </c>
      <c r="K5" s="4" t="s">
        <v>358</v>
      </c>
    </row>
    <row r="6" spans="1:11" x14ac:dyDescent="0.25">
      <c r="A6" s="3" t="s">
        <v>357</v>
      </c>
      <c r="B6" s="3" t="s">
        <v>357</v>
      </c>
      <c r="C6" s="2">
        <v>134312.51</v>
      </c>
      <c r="D6" s="2">
        <v>0</v>
      </c>
      <c r="E6" s="2">
        <v>0</v>
      </c>
      <c r="F6" s="2">
        <v>0</v>
      </c>
      <c r="G6" s="2">
        <v>0</v>
      </c>
      <c r="H6" s="2">
        <f>SUM(C6:G6)</f>
        <v>134312.51</v>
      </c>
      <c r="I6" s="2">
        <v>-4040.67</v>
      </c>
      <c r="J6" s="2">
        <v>1302.72</v>
      </c>
      <c r="K6" s="2">
        <f>H6+I6-J6</f>
        <v>128969.12000000001</v>
      </c>
    </row>
    <row r="7" spans="1:11" x14ac:dyDescent="0.25">
      <c r="A7" s="3" t="s">
        <v>356</v>
      </c>
      <c r="B7" s="3" t="s">
        <v>356</v>
      </c>
      <c r="C7" s="2">
        <v>57391.9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SUM(C7:G7)</f>
        <v>57391.9</v>
      </c>
      <c r="I7" s="2">
        <v>-1718.17</v>
      </c>
      <c r="J7" s="2">
        <v>556.74</v>
      </c>
      <c r="K7" s="2">
        <f t="shared" ref="K7:K70" si="1">H7+I7-J7</f>
        <v>55116.990000000005</v>
      </c>
    </row>
    <row r="8" spans="1:11" x14ac:dyDescent="0.25">
      <c r="A8" s="3" t="s">
        <v>355</v>
      </c>
      <c r="B8" s="3" t="s">
        <v>355</v>
      </c>
      <c r="C8" s="2">
        <v>7879.2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7879.2</v>
      </c>
      <c r="I8" s="2">
        <v>-236.34</v>
      </c>
      <c r="J8" s="2">
        <v>76.430000000000007</v>
      </c>
      <c r="K8" s="2">
        <f t="shared" si="1"/>
        <v>7566.4299999999994</v>
      </c>
    </row>
    <row r="9" spans="1:11" x14ac:dyDescent="0.25">
      <c r="A9" s="3" t="s">
        <v>354</v>
      </c>
      <c r="B9" s="3" t="s">
        <v>354</v>
      </c>
      <c r="C9" s="2">
        <v>31199.23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31199.23</v>
      </c>
      <c r="I9" s="2">
        <v>-926</v>
      </c>
      <c r="J9" s="2">
        <v>302.73</v>
      </c>
      <c r="K9" s="2">
        <f t="shared" si="1"/>
        <v>29970.5</v>
      </c>
    </row>
    <row r="10" spans="1:11" x14ac:dyDescent="0.25">
      <c r="A10" s="3" t="s">
        <v>353</v>
      </c>
      <c r="B10" s="3" t="s">
        <v>353</v>
      </c>
      <c r="C10" s="2">
        <v>69703.740000000005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69703.740000000005</v>
      </c>
      <c r="I10" s="2">
        <v>-2152.42</v>
      </c>
      <c r="J10" s="2">
        <v>675.52</v>
      </c>
      <c r="K10" s="2">
        <f t="shared" si="1"/>
        <v>66875.8</v>
      </c>
    </row>
    <row r="11" spans="1:11" x14ac:dyDescent="0.25">
      <c r="A11" s="3" t="s">
        <v>352</v>
      </c>
      <c r="B11" s="3" t="s">
        <v>352</v>
      </c>
      <c r="C11" s="2">
        <v>13574.91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13574.91</v>
      </c>
      <c r="I11" s="2">
        <v>-399.95</v>
      </c>
      <c r="J11" s="2">
        <v>131.75</v>
      </c>
      <c r="K11" s="2">
        <f t="shared" si="1"/>
        <v>13043.21</v>
      </c>
    </row>
    <row r="12" spans="1:11" x14ac:dyDescent="0.25">
      <c r="A12" s="3" t="s">
        <v>351</v>
      </c>
      <c r="B12" s="3" t="s">
        <v>351</v>
      </c>
      <c r="C12" s="2">
        <v>6020.32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6020.32</v>
      </c>
      <c r="I12" s="2">
        <v>-180.6</v>
      </c>
      <c r="J12" s="2">
        <v>58.4</v>
      </c>
      <c r="K12" s="2">
        <f t="shared" si="1"/>
        <v>5781.32</v>
      </c>
    </row>
    <row r="13" spans="1:11" x14ac:dyDescent="0.25">
      <c r="A13" s="3" t="s">
        <v>350</v>
      </c>
      <c r="B13" s="3" t="s">
        <v>350</v>
      </c>
      <c r="C13" s="2">
        <v>14443.58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14443.58</v>
      </c>
      <c r="I13" s="2">
        <v>-433.16</v>
      </c>
      <c r="J13" s="2">
        <v>140.1</v>
      </c>
      <c r="K13" s="2">
        <f t="shared" si="1"/>
        <v>13870.32</v>
      </c>
    </row>
    <row r="14" spans="1:11" x14ac:dyDescent="0.25">
      <c r="A14" s="3" t="s">
        <v>349</v>
      </c>
      <c r="B14" s="3" t="s">
        <v>349</v>
      </c>
      <c r="C14" s="2">
        <v>247116.68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247116.68</v>
      </c>
      <c r="I14" s="2">
        <v>-7386.26</v>
      </c>
      <c r="J14" s="2">
        <v>2397.31</v>
      </c>
      <c r="K14" s="2">
        <f t="shared" si="1"/>
        <v>237333.11</v>
      </c>
    </row>
    <row r="15" spans="1:11" x14ac:dyDescent="0.25">
      <c r="A15" s="3" t="s">
        <v>348</v>
      </c>
      <c r="B15" s="3" t="s">
        <v>348</v>
      </c>
      <c r="C15" s="2">
        <v>168165.49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168165.49</v>
      </c>
      <c r="I15" s="2">
        <v>-5049.07</v>
      </c>
      <c r="J15" s="2">
        <v>1631.16</v>
      </c>
      <c r="K15" s="2">
        <f t="shared" si="1"/>
        <v>161485.25999999998</v>
      </c>
    </row>
    <row r="16" spans="1:11" x14ac:dyDescent="0.25">
      <c r="A16" s="3" t="s">
        <v>347</v>
      </c>
      <c r="B16" s="3" t="s">
        <v>347</v>
      </c>
      <c r="C16" s="2">
        <v>466235.06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466235.06</v>
      </c>
      <c r="I16" s="2">
        <v>-13987.51</v>
      </c>
      <c r="J16" s="2">
        <v>4522.4799999999996</v>
      </c>
      <c r="K16" s="2">
        <f t="shared" si="1"/>
        <v>447725.07</v>
      </c>
    </row>
    <row r="17" spans="1:11" x14ac:dyDescent="0.25">
      <c r="A17" s="3" t="s">
        <v>346</v>
      </c>
      <c r="B17" s="3" t="s">
        <v>345</v>
      </c>
      <c r="C17" s="2">
        <v>324356.61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324356.61</v>
      </c>
      <c r="I17" s="2">
        <v>-9706.09</v>
      </c>
      <c r="J17" s="2">
        <v>3146.5</v>
      </c>
      <c r="K17" s="2">
        <f t="shared" si="1"/>
        <v>311504.01999999996</v>
      </c>
    </row>
    <row r="18" spans="1:11" x14ac:dyDescent="0.25">
      <c r="A18" s="3" t="s">
        <v>344</v>
      </c>
      <c r="B18" s="3" t="s">
        <v>344</v>
      </c>
      <c r="C18" s="2">
        <v>1601.93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1601.93</v>
      </c>
      <c r="I18" s="2">
        <v>-47.22</v>
      </c>
      <c r="J18" s="2">
        <v>15.55</v>
      </c>
      <c r="K18" s="2">
        <f t="shared" si="1"/>
        <v>1539.16</v>
      </c>
    </row>
    <row r="19" spans="1:11" x14ac:dyDescent="0.25">
      <c r="A19" s="3" t="s">
        <v>343</v>
      </c>
      <c r="B19" s="3" t="s">
        <v>343</v>
      </c>
      <c r="C19" s="2">
        <v>6902.77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6902.77</v>
      </c>
      <c r="I19" s="2">
        <v>-205.06</v>
      </c>
      <c r="J19" s="2">
        <v>66.98</v>
      </c>
      <c r="K19" s="2">
        <f t="shared" si="1"/>
        <v>6630.7300000000005</v>
      </c>
    </row>
    <row r="20" spans="1:11" x14ac:dyDescent="0.25">
      <c r="A20" s="3" t="s">
        <v>342</v>
      </c>
      <c r="B20" s="3" t="s">
        <v>342</v>
      </c>
      <c r="C20" s="2">
        <v>10291.09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10291.09</v>
      </c>
      <c r="I20" s="2">
        <v>-308.74</v>
      </c>
      <c r="J20" s="2">
        <v>99.83</v>
      </c>
      <c r="K20" s="2">
        <f t="shared" si="1"/>
        <v>9882.52</v>
      </c>
    </row>
    <row r="21" spans="1:11" x14ac:dyDescent="0.25">
      <c r="A21" s="3" t="s">
        <v>341</v>
      </c>
      <c r="B21" s="3" t="s">
        <v>341</v>
      </c>
      <c r="C21" s="2">
        <v>6651988.6500000004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6651988.6500000004</v>
      </c>
      <c r="I21" s="2">
        <v>-199754.03</v>
      </c>
      <c r="J21" s="2">
        <v>129044.69</v>
      </c>
      <c r="K21" s="2">
        <f t="shared" si="1"/>
        <v>6323189.9299999997</v>
      </c>
    </row>
    <row r="22" spans="1:11" x14ac:dyDescent="0.25">
      <c r="A22" s="3" t="s">
        <v>340</v>
      </c>
      <c r="B22" s="3" t="s">
        <v>339</v>
      </c>
      <c r="C22" s="2">
        <v>51652.94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51652.94</v>
      </c>
      <c r="I22" s="2">
        <v>-1548.97</v>
      </c>
      <c r="J22" s="2">
        <v>501.04</v>
      </c>
      <c r="K22" s="2">
        <f t="shared" si="1"/>
        <v>49602.93</v>
      </c>
    </row>
    <row r="23" spans="1:11" x14ac:dyDescent="0.25">
      <c r="A23" s="3" t="s">
        <v>338</v>
      </c>
      <c r="B23" s="3" t="s">
        <v>338</v>
      </c>
      <c r="C23" s="2">
        <v>142202.74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142202.74</v>
      </c>
      <c r="I23" s="2">
        <v>-4325.34</v>
      </c>
      <c r="J23" s="2">
        <v>0</v>
      </c>
      <c r="K23" s="2">
        <f t="shared" si="1"/>
        <v>137877.4</v>
      </c>
    </row>
    <row r="24" spans="1:11" x14ac:dyDescent="0.25">
      <c r="A24" s="3" t="s">
        <v>337</v>
      </c>
      <c r="B24" s="3" t="s">
        <v>337</v>
      </c>
      <c r="C24" s="2">
        <v>30946.35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30946.35</v>
      </c>
      <c r="I24" s="2">
        <v>-927.69</v>
      </c>
      <c r="J24" s="2">
        <v>300.18</v>
      </c>
      <c r="K24" s="2">
        <f t="shared" si="1"/>
        <v>29718.48</v>
      </c>
    </row>
    <row r="25" spans="1:11" x14ac:dyDescent="0.25">
      <c r="A25" s="3" t="s">
        <v>336</v>
      </c>
      <c r="B25" s="3" t="s">
        <v>336</v>
      </c>
      <c r="C25" s="2">
        <v>142848.5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142848.5</v>
      </c>
      <c r="I25" s="2">
        <v>-4288.99</v>
      </c>
      <c r="J25" s="2">
        <v>0</v>
      </c>
      <c r="K25" s="2">
        <f t="shared" si="1"/>
        <v>138559.51</v>
      </c>
    </row>
    <row r="26" spans="1:11" x14ac:dyDescent="0.25">
      <c r="A26" s="3" t="s">
        <v>335</v>
      </c>
      <c r="B26" s="3" t="s">
        <v>335</v>
      </c>
      <c r="C26" s="2">
        <v>5891070.0999999996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5891070.0999999996</v>
      </c>
      <c r="I26" s="2">
        <v>-177084.3</v>
      </c>
      <c r="J26" s="2">
        <v>0</v>
      </c>
      <c r="K26" s="2">
        <f t="shared" si="1"/>
        <v>5713985.7999999998</v>
      </c>
    </row>
    <row r="27" spans="1:11" x14ac:dyDescent="0.25">
      <c r="A27" s="3" t="s">
        <v>335</v>
      </c>
      <c r="B27" s="3" t="s">
        <v>334</v>
      </c>
      <c r="C27" s="2">
        <v>27940.84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27940.84</v>
      </c>
      <c r="I27" s="2">
        <v>-840.12</v>
      </c>
      <c r="J27" s="2">
        <v>0</v>
      </c>
      <c r="K27" s="2">
        <f t="shared" si="1"/>
        <v>27100.720000000001</v>
      </c>
    </row>
    <row r="28" spans="1:11" x14ac:dyDescent="0.25">
      <c r="A28" s="3" t="s">
        <v>333</v>
      </c>
      <c r="B28" s="3" t="s">
        <v>333</v>
      </c>
      <c r="C28" s="2">
        <v>2442409.8199999998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2442409.8199999998</v>
      </c>
      <c r="I28" s="2">
        <v>-72668.429999999993</v>
      </c>
      <c r="J28" s="2">
        <v>0</v>
      </c>
      <c r="K28" s="2">
        <f t="shared" si="1"/>
        <v>2369741.3899999997</v>
      </c>
    </row>
    <row r="29" spans="1:11" x14ac:dyDescent="0.25">
      <c r="A29" s="3" t="s">
        <v>332</v>
      </c>
      <c r="B29" s="3" t="s">
        <v>331</v>
      </c>
      <c r="C29" s="2">
        <v>281052.21000000002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281052.21000000002</v>
      </c>
      <c r="I29" s="2">
        <v>-8430.7900000000009</v>
      </c>
      <c r="J29" s="2">
        <v>2726.22</v>
      </c>
      <c r="K29" s="2">
        <f t="shared" si="1"/>
        <v>269895.20000000007</v>
      </c>
    </row>
    <row r="30" spans="1:11" x14ac:dyDescent="0.25">
      <c r="A30" s="3" t="s">
        <v>330</v>
      </c>
      <c r="B30" s="3" t="s">
        <v>330</v>
      </c>
      <c r="C30" s="2">
        <v>4824455.68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4824455.68</v>
      </c>
      <c r="I30" s="2">
        <v>-145187.82999999999</v>
      </c>
      <c r="J30" s="2">
        <v>0</v>
      </c>
      <c r="K30" s="2">
        <f t="shared" si="1"/>
        <v>4679267.8499999996</v>
      </c>
    </row>
    <row r="31" spans="1:11" x14ac:dyDescent="0.25">
      <c r="A31" s="3" t="s">
        <v>330</v>
      </c>
      <c r="B31" s="3" t="s">
        <v>329</v>
      </c>
      <c r="C31" s="2">
        <v>24225.32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24225.32</v>
      </c>
      <c r="I31" s="2">
        <v>-729.11</v>
      </c>
      <c r="J31" s="2">
        <v>0</v>
      </c>
      <c r="K31" s="2">
        <f t="shared" si="1"/>
        <v>23496.21</v>
      </c>
    </row>
    <row r="32" spans="1:11" x14ac:dyDescent="0.25">
      <c r="A32" s="3" t="s">
        <v>328</v>
      </c>
      <c r="B32" s="3" t="s">
        <v>328</v>
      </c>
      <c r="C32" s="2">
        <v>76205.850000000006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76205.850000000006</v>
      </c>
      <c r="I32" s="2">
        <v>-2273.35</v>
      </c>
      <c r="J32" s="2">
        <v>0</v>
      </c>
      <c r="K32" s="2">
        <f t="shared" si="1"/>
        <v>73932.5</v>
      </c>
    </row>
    <row r="33" spans="1:11" x14ac:dyDescent="0.25">
      <c r="A33" s="3" t="s">
        <v>327</v>
      </c>
      <c r="B33" s="3" t="s">
        <v>327</v>
      </c>
      <c r="C33" s="2">
        <v>555581.13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555581.13</v>
      </c>
      <c r="I33" s="2">
        <v>-16663.95</v>
      </c>
      <c r="J33" s="2">
        <v>0</v>
      </c>
      <c r="K33" s="2">
        <f t="shared" si="1"/>
        <v>538917.18000000005</v>
      </c>
    </row>
    <row r="34" spans="1:11" x14ac:dyDescent="0.25">
      <c r="A34" s="3" t="s">
        <v>326</v>
      </c>
      <c r="B34" s="3" t="s">
        <v>326</v>
      </c>
      <c r="C34" s="2">
        <v>1088043.6299999999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1088043.6299999999</v>
      </c>
      <c r="I34" s="2">
        <v>-32439.8</v>
      </c>
      <c r="J34" s="2">
        <v>0</v>
      </c>
      <c r="K34" s="2">
        <f t="shared" si="1"/>
        <v>1055603.8299999998</v>
      </c>
    </row>
    <row r="35" spans="1:11" x14ac:dyDescent="0.25">
      <c r="A35" s="3" t="s">
        <v>326</v>
      </c>
      <c r="B35" s="3" t="s">
        <v>325</v>
      </c>
      <c r="C35" s="2">
        <v>79209.710000000006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79209.710000000006</v>
      </c>
      <c r="I35" s="2">
        <v>-2361.85</v>
      </c>
      <c r="J35" s="2">
        <v>0</v>
      </c>
      <c r="K35" s="2">
        <f t="shared" si="1"/>
        <v>76847.86</v>
      </c>
    </row>
    <row r="36" spans="1:11" x14ac:dyDescent="0.25">
      <c r="A36" s="3" t="s">
        <v>324</v>
      </c>
      <c r="B36" s="3" t="s">
        <v>324</v>
      </c>
      <c r="C36" s="2">
        <v>51247.06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51247.06</v>
      </c>
      <c r="I36" s="2">
        <v>-1533</v>
      </c>
      <c r="J36" s="2">
        <v>0</v>
      </c>
      <c r="K36" s="2">
        <f t="shared" si="1"/>
        <v>49714.06</v>
      </c>
    </row>
    <row r="37" spans="1:11" x14ac:dyDescent="0.25">
      <c r="A37" s="3" t="s">
        <v>323</v>
      </c>
      <c r="B37" s="3" t="s">
        <v>323</v>
      </c>
      <c r="C37" s="2">
        <v>4993918.62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4993918.62</v>
      </c>
      <c r="I37" s="2">
        <v>-149325.88</v>
      </c>
      <c r="J37" s="2">
        <v>0</v>
      </c>
      <c r="K37" s="2">
        <f t="shared" si="1"/>
        <v>4844592.74</v>
      </c>
    </row>
    <row r="38" spans="1:11" x14ac:dyDescent="0.25">
      <c r="A38" s="3" t="s">
        <v>322</v>
      </c>
      <c r="B38" s="3" t="s">
        <v>322</v>
      </c>
      <c r="C38" s="2">
        <v>3538799.88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3538799.88</v>
      </c>
      <c r="I38" s="2">
        <v>-107280.99</v>
      </c>
      <c r="J38" s="2">
        <v>0</v>
      </c>
      <c r="K38" s="2">
        <f t="shared" si="1"/>
        <v>3431518.8899999997</v>
      </c>
    </row>
    <row r="39" spans="1:11" x14ac:dyDescent="0.25">
      <c r="A39" s="3" t="s">
        <v>321</v>
      </c>
      <c r="B39" s="3" t="s">
        <v>321</v>
      </c>
      <c r="C39" s="2">
        <v>107830.78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107830.78</v>
      </c>
      <c r="I39" s="2">
        <v>-3440.93</v>
      </c>
      <c r="J39" s="2">
        <v>0</v>
      </c>
      <c r="K39" s="2">
        <f t="shared" si="1"/>
        <v>104389.85</v>
      </c>
    </row>
    <row r="40" spans="1:11" x14ac:dyDescent="0.25">
      <c r="A40" s="3" t="s">
        <v>320</v>
      </c>
      <c r="B40" s="3" t="s">
        <v>320</v>
      </c>
      <c r="C40" s="2">
        <v>7743458.8799999999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7743458.8799999999</v>
      </c>
      <c r="I40" s="2">
        <v>-232854.31</v>
      </c>
      <c r="J40" s="2">
        <v>0</v>
      </c>
      <c r="K40" s="2">
        <f t="shared" si="1"/>
        <v>7510604.5700000003</v>
      </c>
    </row>
    <row r="41" spans="1:11" x14ac:dyDescent="0.25">
      <c r="A41" s="3" t="s">
        <v>320</v>
      </c>
      <c r="B41" s="3" t="s">
        <v>319</v>
      </c>
      <c r="C41" s="2">
        <v>55283.199999999997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55283.199999999997</v>
      </c>
      <c r="I41" s="2">
        <v>-1663.35</v>
      </c>
      <c r="J41" s="2">
        <v>0</v>
      </c>
      <c r="K41" s="2">
        <f t="shared" si="1"/>
        <v>53619.85</v>
      </c>
    </row>
    <row r="42" spans="1:11" x14ac:dyDescent="0.25">
      <c r="A42" s="3" t="s">
        <v>318</v>
      </c>
      <c r="B42" s="3" t="s">
        <v>318</v>
      </c>
      <c r="C42" s="2">
        <v>99737.02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99737.02</v>
      </c>
      <c r="I42" s="2">
        <v>-2994.5</v>
      </c>
      <c r="J42" s="2">
        <v>0</v>
      </c>
      <c r="K42" s="2">
        <f t="shared" si="1"/>
        <v>96742.52</v>
      </c>
    </row>
    <row r="43" spans="1:11" x14ac:dyDescent="0.25">
      <c r="A43" s="3" t="s">
        <v>317</v>
      </c>
      <c r="B43" s="3" t="s">
        <v>316</v>
      </c>
      <c r="C43" s="2">
        <v>291127.7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291127.7</v>
      </c>
      <c r="I43" s="2">
        <v>-8757.34</v>
      </c>
      <c r="J43" s="2">
        <v>2823.71</v>
      </c>
      <c r="K43" s="2">
        <f t="shared" si="1"/>
        <v>279546.64999999997</v>
      </c>
    </row>
    <row r="44" spans="1:11" x14ac:dyDescent="0.25">
      <c r="A44" s="3" t="s">
        <v>315</v>
      </c>
      <c r="B44" s="3" t="s">
        <v>315</v>
      </c>
      <c r="C44" s="2">
        <v>127874.65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127874.65</v>
      </c>
      <c r="I44" s="2">
        <v>-3843.37</v>
      </c>
      <c r="J44" s="2">
        <v>0</v>
      </c>
      <c r="K44" s="2">
        <f t="shared" si="1"/>
        <v>124031.28</v>
      </c>
    </row>
    <row r="45" spans="1:11" x14ac:dyDescent="0.25">
      <c r="A45" s="3" t="s">
        <v>313</v>
      </c>
      <c r="B45" s="3" t="s">
        <v>313</v>
      </c>
      <c r="C45" s="2">
        <v>60792859.57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60792859.57</v>
      </c>
      <c r="I45" s="2">
        <v>-1824962.2</v>
      </c>
      <c r="J45" s="2">
        <v>3026310.1</v>
      </c>
      <c r="K45" s="2">
        <f t="shared" si="1"/>
        <v>55941587.269999996</v>
      </c>
    </row>
    <row r="46" spans="1:11" x14ac:dyDescent="0.25">
      <c r="A46" s="3" t="s">
        <v>313</v>
      </c>
      <c r="B46" s="3" t="s">
        <v>314</v>
      </c>
      <c r="C46" s="2">
        <v>309548.40000000002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309548.40000000002</v>
      </c>
      <c r="I46" s="2">
        <v>-9287.92</v>
      </c>
      <c r="J46" s="2">
        <v>0</v>
      </c>
      <c r="K46" s="2">
        <f t="shared" si="1"/>
        <v>300260.48000000004</v>
      </c>
    </row>
    <row r="47" spans="1:11" x14ac:dyDescent="0.25">
      <c r="A47" s="3" t="s">
        <v>313</v>
      </c>
      <c r="B47" s="3" t="s">
        <v>312</v>
      </c>
      <c r="C47" s="2">
        <v>136514.82999999999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136514.82999999999</v>
      </c>
      <c r="I47" s="2">
        <v>-4102.38</v>
      </c>
      <c r="J47" s="2">
        <v>0</v>
      </c>
      <c r="K47" s="2">
        <f t="shared" si="1"/>
        <v>132412.44999999998</v>
      </c>
    </row>
    <row r="48" spans="1:11" x14ac:dyDescent="0.25">
      <c r="A48" s="3" t="s">
        <v>311</v>
      </c>
      <c r="B48" s="3" t="s">
        <v>311</v>
      </c>
      <c r="C48" s="2">
        <v>13412.79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13412.79</v>
      </c>
      <c r="I48" s="2">
        <v>-402.39</v>
      </c>
      <c r="J48" s="2">
        <v>130.1</v>
      </c>
      <c r="K48" s="2">
        <f t="shared" si="1"/>
        <v>12880.300000000001</v>
      </c>
    </row>
    <row r="49" spans="1:11" x14ac:dyDescent="0.25">
      <c r="A49" s="3" t="s">
        <v>310</v>
      </c>
      <c r="B49" s="3" t="s">
        <v>310</v>
      </c>
      <c r="C49" s="2">
        <v>850.02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850.02</v>
      </c>
      <c r="I49" s="2">
        <v>-25.5</v>
      </c>
      <c r="J49" s="2">
        <v>8.25</v>
      </c>
      <c r="K49" s="2">
        <f t="shared" si="1"/>
        <v>816.27</v>
      </c>
    </row>
    <row r="50" spans="1:11" x14ac:dyDescent="0.25">
      <c r="A50" s="3" t="s">
        <v>309</v>
      </c>
      <c r="B50" s="3" t="s">
        <v>309</v>
      </c>
      <c r="C50" s="2">
        <v>554.71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554.71</v>
      </c>
      <c r="I50" s="2">
        <v>-16.63</v>
      </c>
      <c r="J50" s="2">
        <v>5.38</v>
      </c>
      <c r="K50" s="2">
        <f t="shared" si="1"/>
        <v>532.70000000000005</v>
      </c>
    </row>
    <row r="51" spans="1:11" x14ac:dyDescent="0.25">
      <c r="A51" s="3" t="s">
        <v>308</v>
      </c>
      <c r="B51" s="3" t="s">
        <v>308</v>
      </c>
      <c r="C51" s="2">
        <v>32448.07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32448.07</v>
      </c>
      <c r="I51" s="2">
        <v>-973.48</v>
      </c>
      <c r="J51" s="2">
        <v>314.75</v>
      </c>
      <c r="K51" s="2">
        <f t="shared" si="1"/>
        <v>31159.84</v>
      </c>
    </row>
    <row r="52" spans="1:11" x14ac:dyDescent="0.25">
      <c r="A52" s="3" t="s">
        <v>307</v>
      </c>
      <c r="B52" s="3" t="s">
        <v>307</v>
      </c>
      <c r="C52" s="2">
        <v>5319.43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5319.43</v>
      </c>
      <c r="I52" s="2">
        <v>-159.19999999999999</v>
      </c>
      <c r="J52" s="2">
        <v>51.6</v>
      </c>
      <c r="K52" s="2">
        <f t="shared" si="1"/>
        <v>5108.63</v>
      </c>
    </row>
    <row r="53" spans="1:11" x14ac:dyDescent="0.25">
      <c r="A53" s="3" t="s">
        <v>306</v>
      </c>
      <c r="B53" s="3" t="s">
        <v>306</v>
      </c>
      <c r="C53" s="2">
        <v>10207.48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10207.48</v>
      </c>
      <c r="I53" s="2">
        <v>-306.24</v>
      </c>
      <c r="J53" s="2">
        <v>99.01</v>
      </c>
      <c r="K53" s="2">
        <f t="shared" si="1"/>
        <v>9802.23</v>
      </c>
    </row>
    <row r="54" spans="1:11" x14ac:dyDescent="0.25">
      <c r="A54" s="3" t="s">
        <v>305</v>
      </c>
      <c r="B54" s="3" t="s">
        <v>305</v>
      </c>
      <c r="C54" s="2">
        <v>365983.17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365983.17</v>
      </c>
      <c r="I54" s="2">
        <v>-10994.88</v>
      </c>
      <c r="J54" s="2">
        <v>7099.77</v>
      </c>
      <c r="K54" s="2">
        <f t="shared" si="1"/>
        <v>347888.51999999996</v>
      </c>
    </row>
    <row r="55" spans="1:11" x14ac:dyDescent="0.25">
      <c r="A55" s="3" t="s">
        <v>304</v>
      </c>
      <c r="B55" s="3" t="s">
        <v>304</v>
      </c>
      <c r="C55" s="2">
        <v>17966506.59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17966506.59</v>
      </c>
      <c r="I55" s="2">
        <v>-538984.29</v>
      </c>
      <c r="J55" s="2">
        <v>348550.44</v>
      </c>
      <c r="K55" s="2">
        <f t="shared" si="1"/>
        <v>17078971.859999999</v>
      </c>
    </row>
    <row r="56" spans="1:11" x14ac:dyDescent="0.25">
      <c r="A56" s="3" t="s">
        <v>303</v>
      </c>
      <c r="B56" s="3" t="s">
        <v>303</v>
      </c>
      <c r="C56" s="2">
        <v>218117.09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218117.09</v>
      </c>
      <c r="I56" s="2">
        <v>0</v>
      </c>
      <c r="J56" s="2">
        <v>4362.34</v>
      </c>
      <c r="K56" s="2">
        <f t="shared" si="1"/>
        <v>213754.75</v>
      </c>
    </row>
    <row r="57" spans="1:11" x14ac:dyDescent="0.25">
      <c r="A57" s="3" t="s">
        <v>302</v>
      </c>
      <c r="B57" s="3" t="s">
        <v>302</v>
      </c>
      <c r="C57" s="2">
        <v>8765.85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8765.85</v>
      </c>
      <c r="I57" s="2">
        <v>0</v>
      </c>
      <c r="J57" s="2">
        <v>175.32</v>
      </c>
      <c r="K57" s="2">
        <f t="shared" si="1"/>
        <v>8590.5300000000007</v>
      </c>
    </row>
    <row r="58" spans="1:11" x14ac:dyDescent="0.25">
      <c r="A58" s="3" t="s">
        <v>301</v>
      </c>
      <c r="B58" s="3" t="s">
        <v>301</v>
      </c>
      <c r="C58" s="2">
        <v>53992.52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53992.52</v>
      </c>
      <c r="I58" s="2">
        <v>0</v>
      </c>
      <c r="J58" s="2">
        <v>1079.8499999999999</v>
      </c>
      <c r="K58" s="2">
        <f t="shared" si="1"/>
        <v>52912.67</v>
      </c>
    </row>
    <row r="59" spans="1:11" x14ac:dyDescent="0.25">
      <c r="A59" s="3" t="s">
        <v>300</v>
      </c>
      <c r="B59" s="3" t="s">
        <v>300</v>
      </c>
      <c r="C59" s="2">
        <v>43270.86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43270.86</v>
      </c>
      <c r="I59" s="2">
        <v>-1298.1199999999999</v>
      </c>
      <c r="J59" s="2">
        <v>419.73</v>
      </c>
      <c r="K59" s="2">
        <f t="shared" si="1"/>
        <v>41553.009999999995</v>
      </c>
    </row>
    <row r="60" spans="1:11" x14ac:dyDescent="0.25">
      <c r="A60" s="3" t="s">
        <v>299</v>
      </c>
      <c r="B60" s="3" t="s">
        <v>299</v>
      </c>
      <c r="C60" s="2">
        <v>1974544.83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1974544.83</v>
      </c>
      <c r="I60" s="2">
        <v>-59326.7</v>
      </c>
      <c r="J60" s="2">
        <v>38304.370000000003</v>
      </c>
      <c r="K60" s="2">
        <f t="shared" si="1"/>
        <v>1876913.76</v>
      </c>
    </row>
    <row r="61" spans="1:11" ht="25.5" x14ac:dyDescent="0.25">
      <c r="A61" s="3" t="s">
        <v>298</v>
      </c>
      <c r="B61" s="3" t="s">
        <v>298</v>
      </c>
      <c r="C61" s="2">
        <v>280398.07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280398.07</v>
      </c>
      <c r="I61" s="2">
        <v>0</v>
      </c>
      <c r="J61" s="2">
        <v>5607.97</v>
      </c>
      <c r="K61" s="2">
        <f t="shared" si="1"/>
        <v>274790.10000000003</v>
      </c>
    </row>
    <row r="62" spans="1:11" x14ac:dyDescent="0.25">
      <c r="A62" s="3" t="s">
        <v>297</v>
      </c>
      <c r="B62" s="3" t="s">
        <v>297</v>
      </c>
      <c r="C62" s="2">
        <v>14341.65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14341.65</v>
      </c>
      <c r="I62" s="2">
        <v>-430.23</v>
      </c>
      <c r="J62" s="2">
        <v>139.11000000000001</v>
      </c>
      <c r="K62" s="2">
        <f t="shared" si="1"/>
        <v>13772.31</v>
      </c>
    </row>
    <row r="63" spans="1:11" x14ac:dyDescent="0.25">
      <c r="A63" s="3" t="s">
        <v>296</v>
      </c>
      <c r="B63" s="3" t="s">
        <v>296</v>
      </c>
      <c r="C63" s="2">
        <v>1702.04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1702.04</v>
      </c>
      <c r="I63" s="2">
        <v>-51.15</v>
      </c>
      <c r="J63" s="2">
        <v>16.510000000000002</v>
      </c>
      <c r="K63" s="2">
        <f t="shared" si="1"/>
        <v>1634.3799999999999</v>
      </c>
    </row>
    <row r="64" spans="1:11" x14ac:dyDescent="0.25">
      <c r="A64" s="3" t="s">
        <v>295</v>
      </c>
      <c r="B64" s="3" t="s">
        <v>295</v>
      </c>
      <c r="C64" s="2">
        <v>14607.02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14607.02</v>
      </c>
      <c r="I64" s="2">
        <v>-440.22</v>
      </c>
      <c r="J64" s="2">
        <v>141.66999999999999</v>
      </c>
      <c r="K64" s="2">
        <f t="shared" si="1"/>
        <v>14025.130000000001</v>
      </c>
    </row>
    <row r="65" spans="1:11" x14ac:dyDescent="0.25">
      <c r="A65" s="3" t="s">
        <v>294</v>
      </c>
      <c r="B65" s="3" t="s">
        <v>294</v>
      </c>
      <c r="C65" s="2">
        <v>15380.52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15380.52</v>
      </c>
      <c r="I65" s="2">
        <v>-463.38</v>
      </c>
      <c r="J65" s="2">
        <v>149.16999999999999</v>
      </c>
      <c r="K65" s="2">
        <f t="shared" si="1"/>
        <v>14767.970000000001</v>
      </c>
    </row>
    <row r="66" spans="1:11" x14ac:dyDescent="0.25">
      <c r="A66" s="3" t="s">
        <v>293</v>
      </c>
      <c r="B66" s="3" t="s">
        <v>293</v>
      </c>
      <c r="C66" s="2">
        <v>16480.189999999999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16480.189999999999</v>
      </c>
      <c r="I66" s="2">
        <v>-494.37</v>
      </c>
      <c r="J66" s="2">
        <v>159.86000000000001</v>
      </c>
      <c r="K66" s="2">
        <f t="shared" si="1"/>
        <v>15825.959999999997</v>
      </c>
    </row>
    <row r="67" spans="1:11" x14ac:dyDescent="0.25">
      <c r="A67" s="3" t="s">
        <v>292</v>
      </c>
      <c r="B67" s="3" t="s">
        <v>292</v>
      </c>
      <c r="C67" s="2">
        <v>3959.18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3959.18</v>
      </c>
      <c r="I67" s="2">
        <v>-118.77</v>
      </c>
      <c r="J67" s="2">
        <v>38.409999999999997</v>
      </c>
      <c r="K67" s="2">
        <f t="shared" si="1"/>
        <v>3802</v>
      </c>
    </row>
    <row r="68" spans="1:11" x14ac:dyDescent="0.25">
      <c r="A68" s="3" t="s">
        <v>291</v>
      </c>
      <c r="B68" s="3" t="s">
        <v>291</v>
      </c>
      <c r="C68" s="2">
        <v>1806.18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1806.18</v>
      </c>
      <c r="I68" s="2">
        <v>-54.18</v>
      </c>
      <c r="J68" s="2">
        <v>17.52</v>
      </c>
      <c r="K68" s="2">
        <f t="shared" si="1"/>
        <v>1734.48</v>
      </c>
    </row>
    <row r="69" spans="1:11" x14ac:dyDescent="0.25">
      <c r="A69" s="3" t="s">
        <v>290</v>
      </c>
      <c r="B69" s="3" t="s">
        <v>290</v>
      </c>
      <c r="C69" s="2">
        <v>1210.75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1210.75</v>
      </c>
      <c r="I69" s="2">
        <v>-36.31</v>
      </c>
      <c r="J69" s="2">
        <v>11.75</v>
      </c>
      <c r="K69" s="2">
        <f t="shared" si="1"/>
        <v>1162.69</v>
      </c>
    </row>
    <row r="70" spans="1:11" x14ac:dyDescent="0.25">
      <c r="A70" s="3" t="s">
        <v>289</v>
      </c>
      <c r="B70" s="3" t="s">
        <v>289</v>
      </c>
      <c r="C70" s="2">
        <v>1274.4100000000001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1274.4100000000001</v>
      </c>
      <c r="I70" s="2">
        <v>-38.24</v>
      </c>
      <c r="J70" s="2">
        <v>12.36</v>
      </c>
      <c r="K70" s="2">
        <f t="shared" si="1"/>
        <v>1223.8100000000002</v>
      </c>
    </row>
    <row r="71" spans="1:11" x14ac:dyDescent="0.25">
      <c r="A71" s="3" t="s">
        <v>288</v>
      </c>
      <c r="B71" s="3" t="s">
        <v>287</v>
      </c>
      <c r="C71" s="2">
        <v>36771.14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2">SUM(C71:G71)</f>
        <v>36771.14</v>
      </c>
      <c r="I71" s="2">
        <v>-1103.1099999999999</v>
      </c>
      <c r="J71" s="2">
        <v>356.68</v>
      </c>
      <c r="K71" s="2">
        <f t="shared" ref="K71:K134" si="3">H71+I71-J71</f>
        <v>35311.35</v>
      </c>
    </row>
    <row r="72" spans="1:11" x14ac:dyDescent="0.25">
      <c r="A72" s="3" t="s">
        <v>286</v>
      </c>
      <c r="B72" s="3" t="s">
        <v>285</v>
      </c>
      <c r="C72" s="2">
        <v>16836.62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16836.62</v>
      </c>
      <c r="I72" s="2">
        <v>-505.13</v>
      </c>
      <c r="J72" s="2">
        <v>163.31</v>
      </c>
      <c r="K72" s="2">
        <f t="shared" si="3"/>
        <v>16168.18</v>
      </c>
    </row>
    <row r="73" spans="1:11" x14ac:dyDescent="0.25">
      <c r="A73" s="3" t="s">
        <v>284</v>
      </c>
      <c r="B73" s="3" t="s">
        <v>284</v>
      </c>
      <c r="C73" s="2">
        <v>39400.65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39400.65</v>
      </c>
      <c r="I73" s="2">
        <v>-1181.81</v>
      </c>
      <c r="J73" s="2">
        <v>382.19</v>
      </c>
      <c r="K73" s="2">
        <f t="shared" si="3"/>
        <v>37836.65</v>
      </c>
    </row>
    <row r="74" spans="1:11" x14ac:dyDescent="0.25">
      <c r="A74" s="3" t="s">
        <v>283</v>
      </c>
      <c r="B74" s="3" t="s">
        <v>283</v>
      </c>
      <c r="C74" s="2">
        <v>7700.09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7700.09</v>
      </c>
      <c r="I74" s="2">
        <v>-231.01</v>
      </c>
      <c r="J74" s="2">
        <v>74.69</v>
      </c>
      <c r="K74" s="2">
        <f t="shared" si="3"/>
        <v>7394.39</v>
      </c>
    </row>
    <row r="75" spans="1:11" x14ac:dyDescent="0.25">
      <c r="A75" s="3" t="s">
        <v>282</v>
      </c>
      <c r="B75" s="3" t="s">
        <v>282</v>
      </c>
      <c r="C75" s="2">
        <v>5374.07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5374.07</v>
      </c>
      <c r="I75" s="2">
        <v>-151.19</v>
      </c>
      <c r="J75" s="2">
        <v>52.23</v>
      </c>
      <c r="K75" s="2">
        <f t="shared" si="3"/>
        <v>5170.6500000000005</v>
      </c>
    </row>
    <row r="76" spans="1:11" x14ac:dyDescent="0.25">
      <c r="A76" s="3" t="s">
        <v>281</v>
      </c>
      <c r="B76" s="3" t="s">
        <v>281</v>
      </c>
      <c r="C76" s="2">
        <v>56994.17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56994.17</v>
      </c>
      <c r="I76" s="2">
        <v>-1709.91</v>
      </c>
      <c r="J76" s="2">
        <v>552.84</v>
      </c>
      <c r="K76" s="2">
        <f t="shared" si="3"/>
        <v>54731.42</v>
      </c>
    </row>
    <row r="77" spans="1:11" x14ac:dyDescent="0.25">
      <c r="A77" s="3" t="s">
        <v>280</v>
      </c>
      <c r="B77" s="3" t="s">
        <v>280</v>
      </c>
      <c r="C77" s="2">
        <v>96254.66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96254.66</v>
      </c>
      <c r="I77" s="2">
        <v>-2890.96</v>
      </c>
      <c r="J77" s="2">
        <v>933.64</v>
      </c>
      <c r="K77" s="2">
        <f t="shared" si="3"/>
        <v>92430.06</v>
      </c>
    </row>
    <row r="78" spans="1:11" x14ac:dyDescent="0.25">
      <c r="A78" s="3" t="s">
        <v>279</v>
      </c>
      <c r="B78" s="3" t="s">
        <v>279</v>
      </c>
      <c r="C78" s="2">
        <v>21778.29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21778.29</v>
      </c>
      <c r="I78" s="2">
        <v>-653.34</v>
      </c>
      <c r="J78" s="2">
        <v>211.25</v>
      </c>
      <c r="K78" s="2">
        <f t="shared" si="3"/>
        <v>20913.7</v>
      </c>
    </row>
    <row r="79" spans="1:11" x14ac:dyDescent="0.25">
      <c r="A79" s="3" t="s">
        <v>278</v>
      </c>
      <c r="B79" s="3" t="s">
        <v>278</v>
      </c>
      <c r="C79" s="2">
        <v>43158.01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43158.01</v>
      </c>
      <c r="I79" s="2">
        <v>-1266.3499999999999</v>
      </c>
      <c r="J79" s="2">
        <v>418.92</v>
      </c>
      <c r="K79" s="2">
        <f t="shared" si="3"/>
        <v>41472.740000000005</v>
      </c>
    </row>
    <row r="80" spans="1:11" x14ac:dyDescent="0.25">
      <c r="A80" s="3" t="s">
        <v>277</v>
      </c>
      <c r="B80" s="3" t="s">
        <v>277</v>
      </c>
      <c r="C80" s="2">
        <v>1302.82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1302.82</v>
      </c>
      <c r="I80" s="2">
        <v>-39.08</v>
      </c>
      <c r="J80" s="2">
        <v>12.64</v>
      </c>
      <c r="K80" s="2">
        <f t="shared" si="3"/>
        <v>1251.0999999999999</v>
      </c>
    </row>
    <row r="81" spans="1:11" x14ac:dyDescent="0.25">
      <c r="A81" s="3" t="s">
        <v>276</v>
      </c>
      <c r="B81" s="3" t="s">
        <v>276</v>
      </c>
      <c r="C81" s="2">
        <v>20931.169999999998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20931.169999999998</v>
      </c>
      <c r="I81" s="2">
        <v>-627.95000000000005</v>
      </c>
      <c r="J81" s="2">
        <v>203.03</v>
      </c>
      <c r="K81" s="2">
        <f t="shared" si="3"/>
        <v>20100.189999999999</v>
      </c>
    </row>
    <row r="82" spans="1:11" x14ac:dyDescent="0.25">
      <c r="A82" s="3" t="s">
        <v>275</v>
      </c>
      <c r="B82" s="3" t="s">
        <v>275</v>
      </c>
      <c r="C82" s="2">
        <v>11326.59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11326.59</v>
      </c>
      <c r="I82" s="2">
        <v>-329.07</v>
      </c>
      <c r="J82" s="2">
        <v>109.97</v>
      </c>
      <c r="K82" s="2">
        <f t="shared" si="3"/>
        <v>10887.550000000001</v>
      </c>
    </row>
    <row r="83" spans="1:11" x14ac:dyDescent="0.25">
      <c r="A83" s="3" t="s">
        <v>274</v>
      </c>
      <c r="B83" s="3" t="s">
        <v>274</v>
      </c>
      <c r="C83" s="2">
        <v>3922.13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3922.13</v>
      </c>
      <c r="I83" s="2">
        <v>-117.66</v>
      </c>
      <c r="J83" s="2">
        <v>38.04</v>
      </c>
      <c r="K83" s="2">
        <f t="shared" si="3"/>
        <v>3766.4300000000003</v>
      </c>
    </row>
    <row r="84" spans="1:11" x14ac:dyDescent="0.25">
      <c r="A84" s="3" t="s">
        <v>273</v>
      </c>
      <c r="B84" s="3" t="s">
        <v>273</v>
      </c>
      <c r="C84" s="2">
        <v>22144.15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22144.15</v>
      </c>
      <c r="I84" s="2">
        <v>-664.35</v>
      </c>
      <c r="J84" s="2">
        <v>214.79</v>
      </c>
      <c r="K84" s="2">
        <f t="shared" si="3"/>
        <v>21265.010000000002</v>
      </c>
    </row>
    <row r="85" spans="1:11" x14ac:dyDescent="0.25">
      <c r="A85" s="3" t="s">
        <v>272</v>
      </c>
      <c r="B85" s="3" t="s">
        <v>272</v>
      </c>
      <c r="C85" s="2">
        <v>939.69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939.69</v>
      </c>
      <c r="I85" s="2">
        <v>-29.97</v>
      </c>
      <c r="J85" s="2">
        <v>9.1</v>
      </c>
      <c r="K85" s="2">
        <f t="shared" si="3"/>
        <v>900.62</v>
      </c>
    </row>
    <row r="86" spans="1:11" x14ac:dyDescent="0.25">
      <c r="A86" s="3" t="s">
        <v>271</v>
      </c>
      <c r="B86" s="3" t="s">
        <v>271</v>
      </c>
      <c r="C86" s="2">
        <v>11367.72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11367.72</v>
      </c>
      <c r="I86" s="2">
        <v>-341.11</v>
      </c>
      <c r="J86" s="2">
        <v>110.26</v>
      </c>
      <c r="K86" s="2">
        <f t="shared" si="3"/>
        <v>10916.349999999999</v>
      </c>
    </row>
    <row r="87" spans="1:11" x14ac:dyDescent="0.25">
      <c r="A87" s="3" t="s">
        <v>270</v>
      </c>
      <c r="B87" s="3" t="s">
        <v>270</v>
      </c>
      <c r="C87" s="2">
        <v>1431.59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1431.59</v>
      </c>
      <c r="I87" s="2">
        <v>-43.04</v>
      </c>
      <c r="J87" s="2">
        <v>13.89</v>
      </c>
      <c r="K87" s="2">
        <f t="shared" si="3"/>
        <v>1374.6599999999999</v>
      </c>
    </row>
    <row r="88" spans="1:11" x14ac:dyDescent="0.25">
      <c r="A88" s="3" t="s">
        <v>269</v>
      </c>
      <c r="B88" s="3" t="s">
        <v>269</v>
      </c>
      <c r="C88" s="2">
        <v>18161.48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18161.48</v>
      </c>
      <c r="I88" s="2">
        <v>-535.82000000000005</v>
      </c>
      <c r="J88" s="2">
        <v>176.26</v>
      </c>
      <c r="K88" s="2">
        <f t="shared" si="3"/>
        <v>17449.400000000001</v>
      </c>
    </row>
    <row r="89" spans="1:11" x14ac:dyDescent="0.25">
      <c r="A89" s="3" t="s">
        <v>268</v>
      </c>
      <c r="B89" s="3" t="s">
        <v>268</v>
      </c>
      <c r="C89" s="2">
        <v>59928.85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59928.85</v>
      </c>
      <c r="I89" s="2">
        <v>-1846.23</v>
      </c>
      <c r="J89" s="2">
        <v>580.83000000000004</v>
      </c>
      <c r="K89" s="2">
        <f t="shared" si="3"/>
        <v>57501.789999999994</v>
      </c>
    </row>
    <row r="90" spans="1:11" x14ac:dyDescent="0.25">
      <c r="A90" s="3" t="s">
        <v>267</v>
      </c>
      <c r="B90" s="3" t="s">
        <v>267</v>
      </c>
      <c r="C90" s="2">
        <v>11817.54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11817.54</v>
      </c>
      <c r="I90" s="2">
        <v>-354.53</v>
      </c>
      <c r="J90" s="2">
        <v>114.63</v>
      </c>
      <c r="K90" s="2">
        <f t="shared" si="3"/>
        <v>11348.380000000001</v>
      </c>
    </row>
    <row r="91" spans="1:11" x14ac:dyDescent="0.25">
      <c r="A91" s="3" t="s">
        <v>266</v>
      </c>
      <c r="B91" s="3" t="s">
        <v>266</v>
      </c>
      <c r="C91" s="2">
        <v>10322.459999999999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10322.459999999999</v>
      </c>
      <c r="I91" s="2">
        <v>-309.63</v>
      </c>
      <c r="J91" s="2">
        <v>100.13</v>
      </c>
      <c r="K91" s="2">
        <f t="shared" si="3"/>
        <v>9912.7000000000007</v>
      </c>
    </row>
    <row r="92" spans="1:11" x14ac:dyDescent="0.25">
      <c r="A92" s="3" t="s">
        <v>265</v>
      </c>
      <c r="B92" s="3" t="s">
        <v>265</v>
      </c>
      <c r="C92" s="2">
        <v>44104.27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44104.27</v>
      </c>
      <c r="I92" s="2">
        <v>-1323.19</v>
      </c>
      <c r="J92" s="2">
        <v>427.81</v>
      </c>
      <c r="K92" s="2">
        <f t="shared" si="3"/>
        <v>42353.27</v>
      </c>
    </row>
    <row r="93" spans="1:11" x14ac:dyDescent="0.25">
      <c r="A93" s="3" t="s">
        <v>264</v>
      </c>
      <c r="B93" s="3" t="s">
        <v>264</v>
      </c>
      <c r="C93" s="2">
        <v>299.92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299.92</v>
      </c>
      <c r="I93" s="2">
        <v>-9</v>
      </c>
      <c r="J93" s="2">
        <v>2.91</v>
      </c>
      <c r="K93" s="2">
        <f t="shared" si="3"/>
        <v>288.01</v>
      </c>
    </row>
    <row r="94" spans="1:11" x14ac:dyDescent="0.25">
      <c r="A94" s="3" t="s">
        <v>263</v>
      </c>
      <c r="B94" s="3" t="s">
        <v>263</v>
      </c>
      <c r="C94" s="2">
        <v>80932.490000000005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80932.490000000005</v>
      </c>
      <c r="I94" s="2">
        <v>-2428.0300000000002</v>
      </c>
      <c r="J94" s="2">
        <v>785.05</v>
      </c>
      <c r="K94" s="2">
        <f t="shared" si="3"/>
        <v>77719.41</v>
      </c>
    </row>
    <row r="95" spans="1:11" x14ac:dyDescent="0.25">
      <c r="A95" s="3" t="s">
        <v>262</v>
      </c>
      <c r="B95" s="3" t="s">
        <v>262</v>
      </c>
      <c r="C95" s="2">
        <v>11401.53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11401.53</v>
      </c>
      <c r="I95" s="2">
        <v>-357.54</v>
      </c>
      <c r="J95" s="2">
        <v>110.44</v>
      </c>
      <c r="K95" s="2">
        <f t="shared" si="3"/>
        <v>10933.55</v>
      </c>
    </row>
    <row r="96" spans="1:11" x14ac:dyDescent="0.25">
      <c r="A96" s="3" t="s">
        <v>261</v>
      </c>
      <c r="B96" s="3" t="s">
        <v>261</v>
      </c>
      <c r="C96" s="2">
        <v>70123.27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70123.27</v>
      </c>
      <c r="I96" s="2">
        <v>-2103.71</v>
      </c>
      <c r="J96" s="2">
        <v>680.2</v>
      </c>
      <c r="K96" s="2">
        <f t="shared" si="3"/>
        <v>67339.360000000001</v>
      </c>
    </row>
    <row r="97" spans="1:11" x14ac:dyDescent="0.25">
      <c r="A97" s="3" t="s">
        <v>260</v>
      </c>
      <c r="B97" s="3" t="s">
        <v>260</v>
      </c>
      <c r="C97" s="2">
        <v>4483.96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4483.96</v>
      </c>
      <c r="I97" s="2">
        <v>-122.48</v>
      </c>
      <c r="J97" s="2">
        <v>43.61</v>
      </c>
      <c r="K97" s="2">
        <f t="shared" si="3"/>
        <v>4317.8700000000008</v>
      </c>
    </row>
    <row r="98" spans="1:11" x14ac:dyDescent="0.25">
      <c r="A98" s="3" t="s">
        <v>259</v>
      </c>
      <c r="B98" s="3" t="s">
        <v>259</v>
      </c>
      <c r="C98" s="2">
        <v>39698.14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39698.14</v>
      </c>
      <c r="I98" s="2">
        <v>-1190.99</v>
      </c>
      <c r="J98" s="2">
        <v>385.07</v>
      </c>
      <c r="K98" s="2">
        <f t="shared" si="3"/>
        <v>38122.080000000002</v>
      </c>
    </row>
    <row r="99" spans="1:11" x14ac:dyDescent="0.25">
      <c r="A99" s="3" t="s">
        <v>258</v>
      </c>
      <c r="B99" s="3" t="s">
        <v>258</v>
      </c>
      <c r="C99" s="2">
        <v>5602.92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5602.92</v>
      </c>
      <c r="I99" s="2">
        <v>-168.1</v>
      </c>
      <c r="J99" s="2">
        <v>54.35</v>
      </c>
      <c r="K99" s="2">
        <f t="shared" si="3"/>
        <v>5380.4699999999993</v>
      </c>
    </row>
    <row r="100" spans="1:11" x14ac:dyDescent="0.25">
      <c r="A100" s="3" t="s">
        <v>257</v>
      </c>
      <c r="B100" s="3" t="s">
        <v>257</v>
      </c>
      <c r="C100" s="2">
        <v>53483.08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53483.08</v>
      </c>
      <c r="I100" s="2">
        <v>-1597.55</v>
      </c>
      <c r="J100" s="2">
        <v>518.86</v>
      </c>
      <c r="K100" s="2">
        <f t="shared" si="3"/>
        <v>51366.67</v>
      </c>
    </row>
    <row r="101" spans="1:11" x14ac:dyDescent="0.25">
      <c r="A101" s="3" t="s">
        <v>256</v>
      </c>
      <c r="B101" s="3" t="s">
        <v>256</v>
      </c>
      <c r="C101" s="2">
        <v>1815.73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1815.73</v>
      </c>
      <c r="I101" s="2">
        <v>-54.46</v>
      </c>
      <c r="J101" s="2">
        <v>17.61</v>
      </c>
      <c r="K101" s="2">
        <f t="shared" si="3"/>
        <v>1743.66</v>
      </c>
    </row>
    <row r="102" spans="1:11" x14ac:dyDescent="0.25">
      <c r="A102" s="3" t="s">
        <v>255</v>
      </c>
      <c r="B102" s="3" t="s">
        <v>255</v>
      </c>
      <c r="C102" s="2">
        <v>7829.53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7829.53</v>
      </c>
      <c r="I102" s="2">
        <v>-234.95</v>
      </c>
      <c r="J102" s="2">
        <v>75.94</v>
      </c>
      <c r="K102" s="2">
        <f t="shared" si="3"/>
        <v>7518.64</v>
      </c>
    </row>
    <row r="103" spans="1:11" x14ac:dyDescent="0.25">
      <c r="A103" s="3" t="s">
        <v>254</v>
      </c>
      <c r="B103" s="3" t="s">
        <v>254</v>
      </c>
      <c r="C103" s="2">
        <v>61065.73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61065.73</v>
      </c>
      <c r="I103" s="2">
        <v>-1834.18</v>
      </c>
      <c r="J103" s="2">
        <v>592.30999999999995</v>
      </c>
      <c r="K103" s="2">
        <f t="shared" si="3"/>
        <v>58639.240000000005</v>
      </c>
    </row>
    <row r="104" spans="1:11" x14ac:dyDescent="0.25">
      <c r="A104" s="3" t="s">
        <v>253</v>
      </c>
      <c r="B104" s="3" t="s">
        <v>253</v>
      </c>
      <c r="C104" s="2">
        <v>3806.69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3806.69</v>
      </c>
      <c r="I104" s="2">
        <v>-114.13</v>
      </c>
      <c r="J104" s="2">
        <v>36.93</v>
      </c>
      <c r="K104" s="2">
        <f t="shared" si="3"/>
        <v>3655.63</v>
      </c>
    </row>
    <row r="105" spans="1:11" x14ac:dyDescent="0.25">
      <c r="A105" s="3" t="s">
        <v>252</v>
      </c>
      <c r="B105" s="3" t="s">
        <v>252</v>
      </c>
      <c r="C105" s="2">
        <v>3598.18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3598.18</v>
      </c>
      <c r="I105" s="2">
        <v>-108.03</v>
      </c>
      <c r="J105" s="2">
        <v>34.9</v>
      </c>
      <c r="K105" s="2">
        <f t="shared" si="3"/>
        <v>3455.2499999999995</v>
      </c>
    </row>
    <row r="106" spans="1:11" x14ac:dyDescent="0.25">
      <c r="A106" s="3" t="s">
        <v>251</v>
      </c>
      <c r="B106" s="3" t="s">
        <v>250</v>
      </c>
      <c r="C106" s="2">
        <v>8905.0400000000009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8905.0400000000009</v>
      </c>
      <c r="I106" s="2">
        <v>-267.83</v>
      </c>
      <c r="J106" s="2">
        <v>86.37</v>
      </c>
      <c r="K106" s="2">
        <f t="shared" si="3"/>
        <v>8550.84</v>
      </c>
    </row>
    <row r="107" spans="1:11" x14ac:dyDescent="0.25">
      <c r="A107" s="3" t="s">
        <v>249</v>
      </c>
      <c r="B107" s="3" t="s">
        <v>249</v>
      </c>
      <c r="C107" s="2">
        <v>1224088.4099999999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1224088.4099999999</v>
      </c>
      <c r="I107" s="2">
        <v>-36586.550000000003</v>
      </c>
      <c r="J107" s="2">
        <v>23750.04</v>
      </c>
      <c r="K107" s="2">
        <f t="shared" si="3"/>
        <v>1163751.8199999998</v>
      </c>
    </row>
    <row r="108" spans="1:11" x14ac:dyDescent="0.25">
      <c r="A108" s="3" t="s">
        <v>248</v>
      </c>
      <c r="B108" s="3" t="s">
        <v>248</v>
      </c>
      <c r="C108" s="2">
        <v>158018.26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158018.26</v>
      </c>
      <c r="I108" s="2">
        <v>-4740.57</v>
      </c>
      <c r="J108" s="2">
        <v>0</v>
      </c>
      <c r="K108" s="2">
        <f t="shared" si="3"/>
        <v>153277.69</v>
      </c>
    </row>
    <row r="109" spans="1:11" x14ac:dyDescent="0.25">
      <c r="A109" s="3" t="s">
        <v>247</v>
      </c>
      <c r="B109" s="3" t="s">
        <v>247</v>
      </c>
      <c r="C109" s="2">
        <v>37207.96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37207.96</v>
      </c>
      <c r="I109" s="2">
        <v>-1116.22</v>
      </c>
      <c r="J109" s="2">
        <v>360.91</v>
      </c>
      <c r="K109" s="2">
        <f t="shared" si="3"/>
        <v>35730.829999999994</v>
      </c>
    </row>
    <row r="110" spans="1:11" x14ac:dyDescent="0.25">
      <c r="A110" s="3" t="s">
        <v>246</v>
      </c>
      <c r="B110" s="3" t="s">
        <v>246</v>
      </c>
      <c r="C110" s="2">
        <v>121090.23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121090.23</v>
      </c>
      <c r="I110" s="2">
        <v>-3619.82</v>
      </c>
      <c r="J110" s="2">
        <v>2349.41</v>
      </c>
      <c r="K110" s="2">
        <f t="shared" si="3"/>
        <v>115120.99999999999</v>
      </c>
    </row>
    <row r="111" spans="1:11" x14ac:dyDescent="0.25">
      <c r="A111" s="3" t="s">
        <v>245</v>
      </c>
      <c r="B111" s="3" t="s">
        <v>245</v>
      </c>
      <c r="C111" s="2">
        <v>10524.62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10524.62</v>
      </c>
      <c r="I111" s="2">
        <v>-315.8</v>
      </c>
      <c r="J111" s="2">
        <v>102.09</v>
      </c>
      <c r="K111" s="2">
        <f t="shared" si="3"/>
        <v>10106.730000000001</v>
      </c>
    </row>
    <row r="112" spans="1:11" x14ac:dyDescent="0.25">
      <c r="A112" s="3" t="s">
        <v>244</v>
      </c>
      <c r="B112" s="3" t="s">
        <v>244</v>
      </c>
      <c r="C112" s="2">
        <v>3128.8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3128.8</v>
      </c>
      <c r="I112" s="2">
        <v>-93.88</v>
      </c>
      <c r="J112" s="2">
        <v>30.35</v>
      </c>
      <c r="K112" s="2">
        <f t="shared" si="3"/>
        <v>3004.57</v>
      </c>
    </row>
    <row r="113" spans="1:11" x14ac:dyDescent="0.25">
      <c r="A113" s="3" t="s">
        <v>243</v>
      </c>
      <c r="B113" s="3" t="s">
        <v>243</v>
      </c>
      <c r="C113" s="2">
        <v>162568.79999999999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162568.79999999999</v>
      </c>
      <c r="I113" s="2">
        <v>-4864.92</v>
      </c>
      <c r="J113" s="2">
        <v>1577.04</v>
      </c>
      <c r="K113" s="2">
        <f t="shared" si="3"/>
        <v>156126.83999999997</v>
      </c>
    </row>
    <row r="114" spans="1:11" x14ac:dyDescent="0.25">
      <c r="A114" s="3" t="s">
        <v>242</v>
      </c>
      <c r="B114" s="3" t="s">
        <v>242</v>
      </c>
      <c r="C114" s="2">
        <v>151533.39000000001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151533.39000000001</v>
      </c>
      <c r="I114" s="2">
        <v>-4456.57</v>
      </c>
      <c r="J114" s="2">
        <v>1470.76</v>
      </c>
      <c r="K114" s="2">
        <f t="shared" si="3"/>
        <v>145606.06</v>
      </c>
    </row>
    <row r="115" spans="1:11" x14ac:dyDescent="0.25">
      <c r="A115" s="3" t="s">
        <v>241</v>
      </c>
      <c r="B115" s="3" t="s">
        <v>241</v>
      </c>
      <c r="C115" s="2">
        <v>696515.4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696515.4</v>
      </c>
      <c r="I115" s="2">
        <v>-20911.21</v>
      </c>
      <c r="J115" s="2">
        <v>6756.05</v>
      </c>
      <c r="K115" s="2">
        <f t="shared" si="3"/>
        <v>668848.14</v>
      </c>
    </row>
    <row r="116" spans="1:11" x14ac:dyDescent="0.25">
      <c r="A116" s="3" t="s">
        <v>240</v>
      </c>
      <c r="B116" s="3" t="s">
        <v>240</v>
      </c>
      <c r="C116" s="2">
        <v>3691501.38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3691501.38</v>
      </c>
      <c r="I116" s="2">
        <v>-110587.16</v>
      </c>
      <c r="J116" s="2">
        <v>71618.28</v>
      </c>
      <c r="K116" s="2">
        <f t="shared" si="3"/>
        <v>3509295.94</v>
      </c>
    </row>
    <row r="117" spans="1:11" x14ac:dyDescent="0.25">
      <c r="A117" s="3" t="s">
        <v>239</v>
      </c>
      <c r="B117" s="3" t="s">
        <v>239</v>
      </c>
      <c r="C117" s="2">
        <v>9412.18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9412.18</v>
      </c>
      <c r="I117" s="2">
        <v>-282.38</v>
      </c>
      <c r="J117" s="2">
        <v>91.3</v>
      </c>
      <c r="K117" s="2">
        <f t="shared" si="3"/>
        <v>9038.5000000000018</v>
      </c>
    </row>
    <row r="118" spans="1:11" x14ac:dyDescent="0.25">
      <c r="A118" s="3" t="s">
        <v>238</v>
      </c>
      <c r="B118" s="3" t="s">
        <v>238</v>
      </c>
      <c r="C118" s="2">
        <v>22271.64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22271.64</v>
      </c>
      <c r="I118" s="2">
        <v>-668.13</v>
      </c>
      <c r="J118" s="2">
        <v>216.03</v>
      </c>
      <c r="K118" s="2">
        <f t="shared" si="3"/>
        <v>21387.48</v>
      </c>
    </row>
    <row r="119" spans="1:11" x14ac:dyDescent="0.25">
      <c r="A119" s="3" t="s">
        <v>237</v>
      </c>
      <c r="B119" s="3" t="s">
        <v>237</v>
      </c>
      <c r="C119" s="2">
        <v>9794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9794</v>
      </c>
      <c r="I119" s="2">
        <v>-293.82</v>
      </c>
      <c r="J119" s="2">
        <v>95</v>
      </c>
      <c r="K119" s="2">
        <f t="shared" si="3"/>
        <v>9405.18</v>
      </c>
    </row>
    <row r="120" spans="1:11" x14ac:dyDescent="0.25">
      <c r="A120" s="3" t="s">
        <v>236</v>
      </c>
      <c r="B120" s="3" t="s">
        <v>236</v>
      </c>
      <c r="C120" s="2">
        <v>2834.5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2834.5</v>
      </c>
      <c r="I120" s="2">
        <v>-85.04</v>
      </c>
      <c r="J120" s="2">
        <v>27.49</v>
      </c>
      <c r="K120" s="2">
        <f t="shared" si="3"/>
        <v>2721.9700000000003</v>
      </c>
    </row>
    <row r="121" spans="1:11" x14ac:dyDescent="0.25">
      <c r="A121" s="3" t="s">
        <v>235</v>
      </c>
      <c r="B121" s="3" t="s">
        <v>235</v>
      </c>
      <c r="C121" s="2">
        <v>1100.0899999999999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1100.0899999999999</v>
      </c>
      <c r="I121" s="2">
        <v>-33</v>
      </c>
      <c r="J121" s="2">
        <v>10.67</v>
      </c>
      <c r="K121" s="2">
        <f t="shared" si="3"/>
        <v>1056.4199999999998</v>
      </c>
    </row>
    <row r="122" spans="1:11" x14ac:dyDescent="0.25">
      <c r="A122" s="3" t="s">
        <v>234</v>
      </c>
      <c r="B122" s="3" t="s">
        <v>234</v>
      </c>
      <c r="C122" s="2">
        <v>72839.59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72839.59</v>
      </c>
      <c r="I122" s="2">
        <v>-2185.0700000000002</v>
      </c>
      <c r="J122" s="2">
        <v>706.54</v>
      </c>
      <c r="K122" s="2">
        <f t="shared" si="3"/>
        <v>69947.98</v>
      </c>
    </row>
    <row r="123" spans="1:11" x14ac:dyDescent="0.25">
      <c r="A123" s="3" t="s">
        <v>233</v>
      </c>
      <c r="B123" s="3" t="s">
        <v>232</v>
      </c>
      <c r="C123" s="2">
        <v>53189.05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53189.05</v>
      </c>
      <c r="I123" s="2">
        <v>-1624.46</v>
      </c>
      <c r="J123" s="2">
        <v>515.64</v>
      </c>
      <c r="K123" s="2">
        <f t="shared" si="3"/>
        <v>51048.950000000004</v>
      </c>
    </row>
    <row r="124" spans="1:11" x14ac:dyDescent="0.25">
      <c r="A124" s="3" t="s">
        <v>231</v>
      </c>
      <c r="B124" s="3" t="s">
        <v>230</v>
      </c>
      <c r="C124" s="2">
        <v>1114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1114</v>
      </c>
      <c r="I124" s="2">
        <v>-33.42</v>
      </c>
      <c r="J124" s="2">
        <v>10.8</v>
      </c>
      <c r="K124" s="2">
        <f t="shared" si="3"/>
        <v>1069.78</v>
      </c>
    </row>
    <row r="125" spans="1:11" x14ac:dyDescent="0.25">
      <c r="A125" s="3" t="s">
        <v>229</v>
      </c>
      <c r="B125" s="3" t="s">
        <v>229</v>
      </c>
      <c r="C125" s="2">
        <v>13799.38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13799.38</v>
      </c>
      <c r="I125" s="2">
        <v>-420.7</v>
      </c>
      <c r="J125" s="2">
        <v>133.79</v>
      </c>
      <c r="K125" s="2">
        <f t="shared" si="3"/>
        <v>13244.889999999998</v>
      </c>
    </row>
    <row r="126" spans="1:11" x14ac:dyDescent="0.25">
      <c r="A126" s="3" t="s">
        <v>228</v>
      </c>
      <c r="B126" s="3" t="s">
        <v>228</v>
      </c>
      <c r="C126" s="2">
        <v>39185.300000000003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39185.300000000003</v>
      </c>
      <c r="I126" s="2">
        <v>-1193.83</v>
      </c>
      <c r="J126" s="2">
        <v>379.91</v>
      </c>
      <c r="K126" s="2">
        <f t="shared" si="3"/>
        <v>37611.56</v>
      </c>
    </row>
    <row r="127" spans="1:11" x14ac:dyDescent="0.25">
      <c r="A127" s="3" t="s">
        <v>227</v>
      </c>
      <c r="B127" s="3" t="s">
        <v>227</v>
      </c>
      <c r="C127" s="2">
        <v>7246.42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7246.42</v>
      </c>
      <c r="I127" s="2">
        <v>-217.38</v>
      </c>
      <c r="J127" s="2">
        <v>70.290000000000006</v>
      </c>
      <c r="K127" s="2">
        <f t="shared" si="3"/>
        <v>6958.75</v>
      </c>
    </row>
    <row r="128" spans="1:11" x14ac:dyDescent="0.25">
      <c r="A128" s="3" t="s">
        <v>226</v>
      </c>
      <c r="B128" s="3" t="s">
        <v>226</v>
      </c>
      <c r="C128" s="2">
        <v>1453.57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1453.57</v>
      </c>
      <c r="I128" s="2">
        <v>-43.58</v>
      </c>
      <c r="J128" s="2">
        <v>14.1</v>
      </c>
      <c r="K128" s="2">
        <f t="shared" si="3"/>
        <v>1395.89</v>
      </c>
    </row>
    <row r="129" spans="1:11" x14ac:dyDescent="0.25">
      <c r="A129" s="3" t="s">
        <v>225</v>
      </c>
      <c r="B129" s="3" t="s">
        <v>225</v>
      </c>
      <c r="C129" s="2">
        <v>5261.05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5261.05</v>
      </c>
      <c r="I129" s="2">
        <v>-157.86000000000001</v>
      </c>
      <c r="J129" s="2">
        <v>51.03</v>
      </c>
      <c r="K129" s="2">
        <f t="shared" si="3"/>
        <v>5052.1600000000008</v>
      </c>
    </row>
    <row r="130" spans="1:11" x14ac:dyDescent="0.25">
      <c r="A130" s="3" t="s">
        <v>224</v>
      </c>
      <c r="B130" s="3" t="s">
        <v>224</v>
      </c>
      <c r="C130" s="2">
        <v>1817.85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1817.85</v>
      </c>
      <c r="I130" s="2">
        <v>-54.54</v>
      </c>
      <c r="J130" s="2">
        <v>17.63</v>
      </c>
      <c r="K130" s="2">
        <f t="shared" si="3"/>
        <v>1745.6799999999998</v>
      </c>
    </row>
    <row r="131" spans="1:11" x14ac:dyDescent="0.25">
      <c r="A131" s="3" t="s">
        <v>223</v>
      </c>
      <c r="B131" s="3" t="s">
        <v>222</v>
      </c>
      <c r="C131" s="2">
        <v>208481.62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208481.62</v>
      </c>
      <c r="I131" s="2">
        <v>-6237.19</v>
      </c>
      <c r="J131" s="2">
        <v>2022.45</v>
      </c>
      <c r="K131" s="2">
        <f t="shared" si="3"/>
        <v>200221.97999999998</v>
      </c>
    </row>
    <row r="132" spans="1:11" x14ac:dyDescent="0.25">
      <c r="A132" s="3" t="s">
        <v>221</v>
      </c>
      <c r="B132" s="3" t="s">
        <v>220</v>
      </c>
      <c r="C132" s="2">
        <v>41127.47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41127.47</v>
      </c>
      <c r="I132" s="2">
        <v>-1230.29</v>
      </c>
      <c r="J132" s="2">
        <v>398.97</v>
      </c>
      <c r="K132" s="2">
        <f t="shared" si="3"/>
        <v>39498.21</v>
      </c>
    </row>
    <row r="133" spans="1:11" x14ac:dyDescent="0.25">
      <c r="A133" s="3" t="s">
        <v>219</v>
      </c>
      <c r="B133" s="3" t="s">
        <v>219</v>
      </c>
      <c r="C133" s="2">
        <v>20134.04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20134.04</v>
      </c>
      <c r="I133" s="2">
        <v>-602.71</v>
      </c>
      <c r="J133" s="2">
        <v>195.32</v>
      </c>
      <c r="K133" s="2">
        <f t="shared" si="3"/>
        <v>19336.010000000002</v>
      </c>
    </row>
    <row r="134" spans="1:11" x14ac:dyDescent="0.25">
      <c r="A134" s="3" t="s">
        <v>218</v>
      </c>
      <c r="B134" s="3" t="s">
        <v>218</v>
      </c>
      <c r="C134" s="2">
        <v>1503.28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1503.28</v>
      </c>
      <c r="I134" s="2">
        <v>-43.45</v>
      </c>
      <c r="J134" s="2">
        <v>14.6</v>
      </c>
      <c r="K134" s="2">
        <f t="shared" si="3"/>
        <v>1445.23</v>
      </c>
    </row>
    <row r="135" spans="1:11" x14ac:dyDescent="0.25">
      <c r="A135" s="3" t="s">
        <v>217</v>
      </c>
      <c r="B135" s="3" t="s">
        <v>217</v>
      </c>
      <c r="C135" s="2">
        <v>4023.66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4">SUM(C135:G135)</f>
        <v>4023.66</v>
      </c>
      <c r="I135" s="2">
        <v>-123.14</v>
      </c>
      <c r="J135" s="2">
        <v>39.01</v>
      </c>
      <c r="K135" s="2">
        <f t="shared" ref="K135:K198" si="5">H135+I135-J135</f>
        <v>3861.5099999999998</v>
      </c>
    </row>
    <row r="136" spans="1:11" x14ac:dyDescent="0.25">
      <c r="A136" s="3" t="s">
        <v>216</v>
      </c>
      <c r="B136" s="3" t="s">
        <v>216</v>
      </c>
      <c r="C136" s="2">
        <v>392.37</v>
      </c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392.37</v>
      </c>
      <c r="I136" s="2">
        <v>-11.71</v>
      </c>
      <c r="J136" s="2">
        <v>3.81</v>
      </c>
      <c r="K136" s="2">
        <f t="shared" si="5"/>
        <v>376.85</v>
      </c>
    </row>
    <row r="137" spans="1:11" x14ac:dyDescent="0.25">
      <c r="A137" s="3" t="s">
        <v>215</v>
      </c>
      <c r="B137" s="3" t="s">
        <v>215</v>
      </c>
      <c r="C137" s="2">
        <v>3299.58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3299.58</v>
      </c>
      <c r="I137" s="2">
        <v>-96.61</v>
      </c>
      <c r="J137" s="2">
        <v>32.03</v>
      </c>
      <c r="K137" s="2">
        <f t="shared" si="5"/>
        <v>3170.9399999999996</v>
      </c>
    </row>
    <row r="138" spans="1:11" x14ac:dyDescent="0.25">
      <c r="A138" s="3" t="s">
        <v>212</v>
      </c>
      <c r="B138" s="3" t="s">
        <v>212</v>
      </c>
      <c r="C138" s="2">
        <v>3373.55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3373.55</v>
      </c>
      <c r="I138" s="2">
        <v>-98.82</v>
      </c>
      <c r="J138" s="2">
        <v>32.74</v>
      </c>
      <c r="K138" s="2">
        <f t="shared" si="5"/>
        <v>3241.9900000000002</v>
      </c>
    </row>
    <row r="139" spans="1:11" x14ac:dyDescent="0.25">
      <c r="A139" s="3" t="s">
        <v>214</v>
      </c>
      <c r="B139" s="3" t="s">
        <v>214</v>
      </c>
      <c r="C139" s="2">
        <v>4569.2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4569.2</v>
      </c>
      <c r="I139" s="2">
        <v>-137.04</v>
      </c>
      <c r="J139" s="2">
        <v>44.32</v>
      </c>
      <c r="K139" s="2">
        <f t="shared" si="5"/>
        <v>4387.84</v>
      </c>
    </row>
    <row r="140" spans="1:11" x14ac:dyDescent="0.25">
      <c r="A140" s="3" t="s">
        <v>213</v>
      </c>
      <c r="B140" s="3" t="s">
        <v>212</v>
      </c>
      <c r="C140" s="2">
        <v>3495.09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3495.09</v>
      </c>
      <c r="I140" s="2">
        <v>-104.84</v>
      </c>
      <c r="J140" s="2">
        <v>33.9</v>
      </c>
      <c r="K140" s="2">
        <f t="shared" si="5"/>
        <v>3356.35</v>
      </c>
    </row>
    <row r="141" spans="1:11" x14ac:dyDescent="0.25">
      <c r="A141" s="3" t="s">
        <v>211</v>
      </c>
      <c r="B141" s="3" t="s">
        <v>211</v>
      </c>
      <c r="C141" s="2">
        <v>1415.96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1415.96</v>
      </c>
      <c r="I141" s="2">
        <v>-42.44</v>
      </c>
      <c r="J141" s="2">
        <v>13.73</v>
      </c>
      <c r="K141" s="2">
        <f t="shared" si="5"/>
        <v>1359.79</v>
      </c>
    </row>
    <row r="142" spans="1:11" x14ac:dyDescent="0.25">
      <c r="A142" s="3" t="s">
        <v>210</v>
      </c>
      <c r="B142" s="3" t="s">
        <v>210</v>
      </c>
      <c r="C142" s="2">
        <v>1083.1199999999999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1083.1199999999999</v>
      </c>
      <c r="I142" s="2">
        <v>-32.520000000000003</v>
      </c>
      <c r="J142" s="2">
        <v>10.51</v>
      </c>
      <c r="K142" s="2">
        <f t="shared" si="5"/>
        <v>1040.0899999999999</v>
      </c>
    </row>
    <row r="143" spans="1:11" x14ac:dyDescent="0.25">
      <c r="A143" s="3" t="s">
        <v>209</v>
      </c>
      <c r="B143" s="3" t="s">
        <v>209</v>
      </c>
      <c r="C143" s="2">
        <v>453.17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453.17</v>
      </c>
      <c r="I143" s="2">
        <v>-13.18</v>
      </c>
      <c r="J143" s="2">
        <v>4.4000000000000004</v>
      </c>
      <c r="K143" s="2">
        <f t="shared" si="5"/>
        <v>435.59000000000003</v>
      </c>
    </row>
    <row r="144" spans="1:11" x14ac:dyDescent="0.25">
      <c r="A144" s="3" t="s">
        <v>208</v>
      </c>
      <c r="B144" s="3" t="s">
        <v>208</v>
      </c>
      <c r="C144" s="2">
        <v>578.91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578.91</v>
      </c>
      <c r="I144" s="2">
        <v>-16.809999999999999</v>
      </c>
      <c r="J144" s="2">
        <v>5.62</v>
      </c>
      <c r="K144" s="2">
        <f t="shared" si="5"/>
        <v>556.48</v>
      </c>
    </row>
    <row r="145" spans="1:11" x14ac:dyDescent="0.25">
      <c r="A145" s="3" t="s">
        <v>207</v>
      </c>
      <c r="B145" s="3" t="s">
        <v>207</v>
      </c>
      <c r="C145" s="2">
        <v>1504.46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1504.46</v>
      </c>
      <c r="I145" s="2">
        <v>-44.74</v>
      </c>
      <c r="J145" s="2">
        <v>14.59</v>
      </c>
      <c r="K145" s="2">
        <f t="shared" si="5"/>
        <v>1445.13</v>
      </c>
    </row>
    <row r="146" spans="1:11" x14ac:dyDescent="0.25">
      <c r="A146" s="3" t="s">
        <v>206</v>
      </c>
      <c r="B146" s="3" t="s">
        <v>206</v>
      </c>
      <c r="C146" s="2">
        <v>1921.91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1921.91</v>
      </c>
      <c r="I146" s="2">
        <v>-56.91</v>
      </c>
      <c r="J146" s="2">
        <v>18.649999999999999</v>
      </c>
      <c r="K146" s="2">
        <f t="shared" si="5"/>
        <v>1846.35</v>
      </c>
    </row>
    <row r="147" spans="1:11" x14ac:dyDescent="0.25">
      <c r="A147" s="3" t="s">
        <v>205</v>
      </c>
      <c r="B147" s="3" t="s">
        <v>205</v>
      </c>
      <c r="C147" s="2">
        <v>126.14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126.14</v>
      </c>
      <c r="I147" s="2">
        <v>-3.8</v>
      </c>
      <c r="J147" s="2">
        <v>1.22</v>
      </c>
      <c r="K147" s="2">
        <f t="shared" si="5"/>
        <v>121.12</v>
      </c>
    </row>
    <row r="148" spans="1:11" x14ac:dyDescent="0.25">
      <c r="A148" s="3" t="s">
        <v>204</v>
      </c>
      <c r="B148" s="3" t="s">
        <v>204</v>
      </c>
      <c r="C148" s="2">
        <v>161.13999999999999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161.13999999999999</v>
      </c>
      <c r="I148" s="2">
        <v>-4.82</v>
      </c>
      <c r="J148" s="2">
        <v>1.57</v>
      </c>
      <c r="K148" s="2">
        <f t="shared" si="5"/>
        <v>154.75</v>
      </c>
    </row>
    <row r="149" spans="1:11" x14ac:dyDescent="0.25">
      <c r="A149" s="3" t="s">
        <v>203</v>
      </c>
      <c r="B149" s="3" t="s">
        <v>202</v>
      </c>
      <c r="C149" s="2">
        <v>1859.6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1859.6</v>
      </c>
      <c r="I149" s="2">
        <v>-55.78</v>
      </c>
      <c r="J149" s="2">
        <v>18.03</v>
      </c>
      <c r="K149" s="2">
        <f t="shared" si="5"/>
        <v>1785.79</v>
      </c>
    </row>
    <row r="150" spans="1:11" x14ac:dyDescent="0.25">
      <c r="A150" s="3" t="s">
        <v>201</v>
      </c>
      <c r="B150" s="3" t="s">
        <v>200</v>
      </c>
      <c r="C150" s="2">
        <v>1564.08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1564.08</v>
      </c>
      <c r="I150" s="2">
        <v>-46.93</v>
      </c>
      <c r="J150" s="2">
        <v>15.17</v>
      </c>
      <c r="K150" s="2">
        <f t="shared" si="5"/>
        <v>1501.9799999999998</v>
      </c>
    </row>
    <row r="151" spans="1:11" x14ac:dyDescent="0.25">
      <c r="A151" s="3" t="s">
        <v>199</v>
      </c>
      <c r="B151" s="3" t="s">
        <v>199</v>
      </c>
      <c r="C151" s="2">
        <v>712.95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712.95</v>
      </c>
      <c r="I151" s="2">
        <v>-21.43</v>
      </c>
      <c r="J151" s="2">
        <v>6.92</v>
      </c>
      <c r="K151" s="2">
        <f t="shared" si="5"/>
        <v>684.60000000000014</v>
      </c>
    </row>
    <row r="152" spans="1:11" x14ac:dyDescent="0.25">
      <c r="A152" s="3" t="s">
        <v>198</v>
      </c>
      <c r="B152" s="3" t="s">
        <v>198</v>
      </c>
      <c r="C152" s="2">
        <v>6515.67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6515.67</v>
      </c>
      <c r="I152" s="2">
        <v>-197.96</v>
      </c>
      <c r="J152" s="2">
        <v>63.18</v>
      </c>
      <c r="K152" s="2">
        <f t="shared" si="5"/>
        <v>6254.53</v>
      </c>
    </row>
    <row r="153" spans="1:11" x14ac:dyDescent="0.25">
      <c r="A153" s="3" t="s">
        <v>197</v>
      </c>
      <c r="B153" s="3" t="s">
        <v>196</v>
      </c>
      <c r="C153" s="2">
        <v>47117.32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47117.32</v>
      </c>
      <c r="I153" s="2">
        <v>-1409.53</v>
      </c>
      <c r="J153" s="2">
        <v>457.08</v>
      </c>
      <c r="K153" s="2">
        <f t="shared" si="5"/>
        <v>45250.71</v>
      </c>
    </row>
    <row r="154" spans="1:11" x14ac:dyDescent="0.25">
      <c r="A154" s="3" t="s">
        <v>195</v>
      </c>
      <c r="B154" s="3" t="s">
        <v>195</v>
      </c>
      <c r="C154" s="2">
        <v>4991.8999999999996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4991.8999999999996</v>
      </c>
      <c r="I154" s="2">
        <v>-158.41</v>
      </c>
      <c r="J154" s="2">
        <v>48.34</v>
      </c>
      <c r="K154" s="2">
        <f t="shared" si="5"/>
        <v>4785.1499999999996</v>
      </c>
    </row>
    <row r="155" spans="1:11" x14ac:dyDescent="0.25">
      <c r="A155" s="3" t="s">
        <v>194</v>
      </c>
      <c r="B155" s="3" t="s">
        <v>194</v>
      </c>
      <c r="C155" s="2">
        <v>400.14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400.14</v>
      </c>
      <c r="I155" s="2">
        <v>-10.25</v>
      </c>
      <c r="J155" s="2">
        <v>3.9</v>
      </c>
      <c r="K155" s="2">
        <f t="shared" si="5"/>
        <v>385.99</v>
      </c>
    </row>
    <row r="156" spans="1:11" x14ac:dyDescent="0.25">
      <c r="A156" s="3" t="s">
        <v>193</v>
      </c>
      <c r="B156" s="3" t="s">
        <v>193</v>
      </c>
      <c r="C156" s="2">
        <v>6754.69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6754.69</v>
      </c>
      <c r="I156" s="2">
        <v>-205.68</v>
      </c>
      <c r="J156" s="2">
        <v>65.489999999999995</v>
      </c>
      <c r="K156" s="2">
        <f t="shared" si="5"/>
        <v>6483.5199999999995</v>
      </c>
    </row>
    <row r="157" spans="1:11" x14ac:dyDescent="0.25">
      <c r="A157" s="3" t="s">
        <v>192</v>
      </c>
      <c r="B157" s="3" t="s">
        <v>192</v>
      </c>
      <c r="C157" s="2">
        <v>1748.29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1748.29</v>
      </c>
      <c r="I157" s="2">
        <v>-52.47</v>
      </c>
      <c r="J157" s="2">
        <v>16.95</v>
      </c>
      <c r="K157" s="2">
        <f t="shared" si="5"/>
        <v>1678.87</v>
      </c>
    </row>
    <row r="158" spans="1:11" x14ac:dyDescent="0.25">
      <c r="A158" s="3" t="s">
        <v>191</v>
      </c>
      <c r="B158" s="3" t="s">
        <v>190</v>
      </c>
      <c r="C158" s="2">
        <v>22041.43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22041.43</v>
      </c>
      <c r="I158" s="2">
        <v>-661.23</v>
      </c>
      <c r="J158" s="2">
        <v>213.8</v>
      </c>
      <c r="K158" s="2">
        <f t="shared" si="5"/>
        <v>21166.400000000001</v>
      </c>
    </row>
    <row r="159" spans="1:11" x14ac:dyDescent="0.25">
      <c r="A159" s="3" t="s">
        <v>189</v>
      </c>
      <c r="B159" s="3" t="s">
        <v>188</v>
      </c>
      <c r="C159" s="2">
        <v>16088.14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16088.14</v>
      </c>
      <c r="I159" s="2">
        <v>-482.66</v>
      </c>
      <c r="J159" s="2">
        <v>156.06</v>
      </c>
      <c r="K159" s="2">
        <f t="shared" si="5"/>
        <v>15449.42</v>
      </c>
    </row>
    <row r="160" spans="1:11" x14ac:dyDescent="0.25">
      <c r="A160" s="3" t="s">
        <v>187</v>
      </c>
      <c r="B160" s="3" t="s">
        <v>186</v>
      </c>
      <c r="C160" s="2">
        <v>88052.43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88052.43</v>
      </c>
      <c r="I160" s="2">
        <v>-2646.51</v>
      </c>
      <c r="J160" s="2">
        <v>854.06</v>
      </c>
      <c r="K160" s="2">
        <f t="shared" si="5"/>
        <v>84551.86</v>
      </c>
    </row>
    <row r="161" spans="1:11" x14ac:dyDescent="0.25">
      <c r="A161" s="3" t="s">
        <v>185</v>
      </c>
      <c r="B161" s="3" t="s">
        <v>184</v>
      </c>
      <c r="C161" s="2">
        <v>63923.3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63923.3</v>
      </c>
      <c r="I161" s="2">
        <v>-1921.68</v>
      </c>
      <c r="J161" s="2">
        <v>620.01</v>
      </c>
      <c r="K161" s="2">
        <f t="shared" si="5"/>
        <v>61381.61</v>
      </c>
    </row>
    <row r="162" spans="1:11" x14ac:dyDescent="0.25">
      <c r="A162" s="3" t="s">
        <v>183</v>
      </c>
      <c r="B162" s="3" t="s">
        <v>183</v>
      </c>
      <c r="C162" s="2">
        <v>3423.6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3423.6</v>
      </c>
      <c r="I162" s="2">
        <v>-102.7</v>
      </c>
      <c r="J162" s="2">
        <v>33.21</v>
      </c>
      <c r="K162" s="2">
        <f t="shared" si="5"/>
        <v>3287.69</v>
      </c>
    </row>
    <row r="163" spans="1:11" x14ac:dyDescent="0.25">
      <c r="A163" s="3" t="s">
        <v>182</v>
      </c>
      <c r="B163" s="3" t="s">
        <v>182</v>
      </c>
      <c r="C163" s="2">
        <v>17939.73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17939.73</v>
      </c>
      <c r="I163" s="2">
        <v>-528.20000000000005</v>
      </c>
      <c r="J163" s="2">
        <v>174.12</v>
      </c>
      <c r="K163" s="2">
        <f t="shared" si="5"/>
        <v>17237.41</v>
      </c>
    </row>
    <row r="164" spans="1:11" x14ac:dyDescent="0.25">
      <c r="A164" s="3" t="s">
        <v>181</v>
      </c>
      <c r="B164" s="3" t="s">
        <v>181</v>
      </c>
      <c r="C164" s="2">
        <v>17769.62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17769.62</v>
      </c>
      <c r="I164" s="2">
        <v>-523.25</v>
      </c>
      <c r="J164" s="2">
        <v>172.46</v>
      </c>
      <c r="K164" s="2">
        <f t="shared" si="5"/>
        <v>17073.91</v>
      </c>
    </row>
    <row r="165" spans="1:11" x14ac:dyDescent="0.25">
      <c r="A165" s="3" t="s">
        <v>180</v>
      </c>
      <c r="B165" s="3" t="s">
        <v>180</v>
      </c>
      <c r="C165" s="2">
        <v>2793.36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2793.36</v>
      </c>
      <c r="I165" s="2">
        <v>-83.42</v>
      </c>
      <c r="J165" s="2">
        <v>27.1</v>
      </c>
      <c r="K165" s="2">
        <f t="shared" si="5"/>
        <v>2682.84</v>
      </c>
    </row>
    <row r="166" spans="1:11" x14ac:dyDescent="0.25">
      <c r="A166" s="3" t="s">
        <v>179</v>
      </c>
      <c r="B166" s="3" t="s">
        <v>179</v>
      </c>
      <c r="C166" s="2">
        <v>104011.12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104011.12</v>
      </c>
      <c r="I166" s="2">
        <v>-3103.52</v>
      </c>
      <c r="J166" s="2">
        <v>1009.08</v>
      </c>
      <c r="K166" s="2">
        <f t="shared" si="5"/>
        <v>99898.51999999999</v>
      </c>
    </row>
    <row r="167" spans="1:11" x14ac:dyDescent="0.25">
      <c r="A167" s="3" t="s">
        <v>178</v>
      </c>
      <c r="B167" s="3" t="s">
        <v>178</v>
      </c>
      <c r="C167" s="2">
        <v>62302.53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62302.53</v>
      </c>
      <c r="I167" s="2">
        <v>-1859.35</v>
      </c>
      <c r="J167" s="2">
        <v>604.42999999999995</v>
      </c>
      <c r="K167" s="2">
        <f t="shared" si="5"/>
        <v>59838.75</v>
      </c>
    </row>
    <row r="168" spans="1:11" x14ac:dyDescent="0.25">
      <c r="A168" s="3" t="s">
        <v>177</v>
      </c>
      <c r="B168" s="3" t="s">
        <v>177</v>
      </c>
      <c r="C168" s="2">
        <v>1366.07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1366.07</v>
      </c>
      <c r="I168" s="2">
        <v>-41.34</v>
      </c>
      <c r="J168" s="2">
        <v>13.25</v>
      </c>
      <c r="K168" s="2">
        <f t="shared" si="5"/>
        <v>1311.48</v>
      </c>
    </row>
    <row r="169" spans="1:11" x14ac:dyDescent="0.25">
      <c r="A169" s="3" t="s">
        <v>176</v>
      </c>
      <c r="B169" s="3" t="s">
        <v>176</v>
      </c>
      <c r="C169" s="2">
        <v>1380.5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1380.5</v>
      </c>
      <c r="I169" s="2">
        <v>-39.51</v>
      </c>
      <c r="J169" s="2">
        <v>13.41</v>
      </c>
      <c r="K169" s="2">
        <f t="shared" si="5"/>
        <v>1327.58</v>
      </c>
    </row>
    <row r="170" spans="1:11" x14ac:dyDescent="0.25">
      <c r="A170" s="3" t="s">
        <v>175</v>
      </c>
      <c r="B170" s="3" t="s">
        <v>175</v>
      </c>
      <c r="C170" s="2">
        <v>868.65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868.65</v>
      </c>
      <c r="I170" s="2">
        <v>-26.06</v>
      </c>
      <c r="J170" s="2">
        <v>8.43</v>
      </c>
      <c r="K170" s="2">
        <f t="shared" si="5"/>
        <v>834.16000000000008</v>
      </c>
    </row>
    <row r="171" spans="1:11" x14ac:dyDescent="0.25">
      <c r="A171" s="3" t="s">
        <v>174</v>
      </c>
      <c r="B171" s="3" t="s">
        <v>174</v>
      </c>
      <c r="C171" s="2">
        <v>52078.81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52078.81</v>
      </c>
      <c r="I171" s="2">
        <v>-1571.75</v>
      </c>
      <c r="J171" s="2">
        <v>505.07</v>
      </c>
      <c r="K171" s="2">
        <f t="shared" si="5"/>
        <v>50001.99</v>
      </c>
    </row>
    <row r="172" spans="1:11" x14ac:dyDescent="0.25">
      <c r="A172" s="3" t="s">
        <v>173</v>
      </c>
      <c r="B172" s="3" t="s">
        <v>173</v>
      </c>
      <c r="C172" s="2">
        <v>33476.5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33476.5</v>
      </c>
      <c r="I172" s="2">
        <v>-1004.33</v>
      </c>
      <c r="J172" s="2">
        <v>324.72000000000003</v>
      </c>
      <c r="K172" s="2">
        <f t="shared" si="5"/>
        <v>32147.449999999997</v>
      </c>
    </row>
    <row r="173" spans="1:11" x14ac:dyDescent="0.25">
      <c r="A173" s="3" t="s">
        <v>172</v>
      </c>
      <c r="B173" s="3" t="s">
        <v>172</v>
      </c>
      <c r="C173" s="2">
        <v>200478.02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200478.02</v>
      </c>
      <c r="I173" s="2">
        <v>-6014.34</v>
      </c>
      <c r="J173" s="2">
        <v>1944.64</v>
      </c>
      <c r="K173" s="2">
        <f t="shared" si="5"/>
        <v>192519.03999999998</v>
      </c>
    </row>
    <row r="174" spans="1:11" x14ac:dyDescent="0.25">
      <c r="A174" s="3" t="s">
        <v>171</v>
      </c>
      <c r="B174" s="3" t="s">
        <v>171</v>
      </c>
      <c r="C174" s="2">
        <v>82675.23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82675.23</v>
      </c>
      <c r="I174" s="2">
        <v>-2490.5300000000002</v>
      </c>
      <c r="J174" s="2">
        <v>801.84</v>
      </c>
      <c r="K174" s="2">
        <f t="shared" si="5"/>
        <v>79382.86</v>
      </c>
    </row>
    <row r="175" spans="1:11" x14ac:dyDescent="0.25">
      <c r="A175" s="3" t="s">
        <v>170</v>
      </c>
      <c r="B175" s="3" t="s">
        <v>170</v>
      </c>
      <c r="C175" s="2">
        <v>5455.63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5455.63</v>
      </c>
      <c r="I175" s="2">
        <v>-162.35</v>
      </c>
      <c r="J175" s="2">
        <v>52.93</v>
      </c>
      <c r="K175" s="2">
        <f t="shared" si="5"/>
        <v>5240.3499999999995</v>
      </c>
    </row>
    <row r="176" spans="1:11" x14ac:dyDescent="0.25">
      <c r="A176" s="3" t="s">
        <v>169</v>
      </c>
      <c r="B176" s="3" t="s">
        <v>169</v>
      </c>
      <c r="C176" s="2">
        <v>602.54999999999995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602.54999999999995</v>
      </c>
      <c r="I176" s="2">
        <v>-18.079999999999998</v>
      </c>
      <c r="J176" s="2">
        <v>5.85</v>
      </c>
      <c r="K176" s="2">
        <f t="shared" si="5"/>
        <v>578.61999999999989</v>
      </c>
    </row>
    <row r="177" spans="1:11" x14ac:dyDescent="0.25">
      <c r="A177" s="3" t="s">
        <v>168</v>
      </c>
      <c r="B177" s="3" t="s">
        <v>168</v>
      </c>
      <c r="C177" s="2">
        <v>1139.8399999999999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1139.8399999999999</v>
      </c>
      <c r="I177" s="2">
        <v>-34.200000000000003</v>
      </c>
      <c r="J177" s="2">
        <v>11.06</v>
      </c>
      <c r="K177" s="2">
        <f t="shared" si="5"/>
        <v>1094.58</v>
      </c>
    </row>
    <row r="178" spans="1:11" x14ac:dyDescent="0.25">
      <c r="A178" s="3" t="s">
        <v>167</v>
      </c>
      <c r="B178" s="3" t="s">
        <v>167</v>
      </c>
      <c r="C178" s="2">
        <v>739.61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739.61</v>
      </c>
      <c r="I178" s="2">
        <v>-22.19</v>
      </c>
      <c r="J178" s="2">
        <v>7.18</v>
      </c>
      <c r="K178" s="2">
        <f t="shared" si="5"/>
        <v>710.24</v>
      </c>
    </row>
    <row r="179" spans="1:11" x14ac:dyDescent="0.25">
      <c r="A179" s="3" t="s">
        <v>166</v>
      </c>
      <c r="B179" s="3" t="s">
        <v>166</v>
      </c>
      <c r="C179" s="2">
        <v>528.86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528.86</v>
      </c>
      <c r="I179" s="2">
        <v>-15.87</v>
      </c>
      <c r="J179" s="2">
        <v>5.13</v>
      </c>
      <c r="K179" s="2">
        <f t="shared" si="5"/>
        <v>507.86</v>
      </c>
    </row>
    <row r="180" spans="1:11" x14ac:dyDescent="0.25">
      <c r="A180" s="3" t="s">
        <v>165</v>
      </c>
      <c r="B180" s="3" t="s">
        <v>165</v>
      </c>
      <c r="C180" s="2">
        <v>32707.5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32707.5</v>
      </c>
      <c r="I180" s="2">
        <v>-958.08</v>
      </c>
      <c r="J180" s="2">
        <v>317.49</v>
      </c>
      <c r="K180" s="2">
        <f t="shared" si="5"/>
        <v>31431.929999999997</v>
      </c>
    </row>
    <row r="181" spans="1:11" x14ac:dyDescent="0.25">
      <c r="A181" s="3" t="s">
        <v>164</v>
      </c>
      <c r="B181" s="3" t="s">
        <v>164</v>
      </c>
      <c r="C181" s="2">
        <v>15881.79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15881.79</v>
      </c>
      <c r="I181" s="2">
        <v>-486.57</v>
      </c>
      <c r="J181" s="2">
        <v>153.94999999999999</v>
      </c>
      <c r="K181" s="2">
        <f t="shared" si="5"/>
        <v>15241.27</v>
      </c>
    </row>
    <row r="182" spans="1:11" x14ac:dyDescent="0.25">
      <c r="A182" s="3" t="s">
        <v>163</v>
      </c>
      <c r="B182" s="3" t="s">
        <v>163</v>
      </c>
      <c r="C182" s="2">
        <v>2289.79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2289.79</v>
      </c>
      <c r="I182" s="2">
        <v>-68.69</v>
      </c>
      <c r="J182" s="2">
        <v>22.21</v>
      </c>
      <c r="K182" s="2">
        <f t="shared" si="5"/>
        <v>2198.89</v>
      </c>
    </row>
    <row r="183" spans="1:11" x14ac:dyDescent="0.25">
      <c r="A183" s="3" t="s">
        <v>162</v>
      </c>
      <c r="B183" s="3" t="s">
        <v>162</v>
      </c>
      <c r="C183" s="2">
        <v>8332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8332</v>
      </c>
      <c r="I183" s="2">
        <v>-250.12</v>
      </c>
      <c r="J183" s="2">
        <v>80.819999999999993</v>
      </c>
      <c r="K183" s="2">
        <f t="shared" si="5"/>
        <v>8001.06</v>
      </c>
    </row>
    <row r="184" spans="1:11" x14ac:dyDescent="0.25">
      <c r="A184" s="3" t="s">
        <v>161</v>
      </c>
      <c r="B184" s="3" t="s">
        <v>161</v>
      </c>
      <c r="C184" s="2">
        <v>22954.19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22954.19</v>
      </c>
      <c r="I184" s="2">
        <v>-687.42</v>
      </c>
      <c r="J184" s="2">
        <v>222.66</v>
      </c>
      <c r="K184" s="2">
        <f t="shared" si="5"/>
        <v>22044.11</v>
      </c>
    </row>
    <row r="185" spans="1:11" x14ac:dyDescent="0.25">
      <c r="A185" s="3" t="s">
        <v>160</v>
      </c>
      <c r="B185" s="3" t="s">
        <v>160</v>
      </c>
      <c r="C185" s="2">
        <v>58.06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58.06</v>
      </c>
      <c r="I185" s="2">
        <v>-1.74</v>
      </c>
      <c r="J185" s="2">
        <v>0.56000000000000005</v>
      </c>
      <c r="K185" s="2">
        <f t="shared" si="5"/>
        <v>55.76</v>
      </c>
    </row>
    <row r="186" spans="1:11" x14ac:dyDescent="0.25">
      <c r="A186" s="3" t="s">
        <v>159</v>
      </c>
      <c r="B186" s="3" t="s">
        <v>159</v>
      </c>
      <c r="C186" s="2">
        <v>521.59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521.59</v>
      </c>
      <c r="I186" s="2">
        <v>-15.65</v>
      </c>
      <c r="J186" s="2">
        <v>5.0599999999999996</v>
      </c>
      <c r="K186" s="2">
        <f t="shared" si="5"/>
        <v>500.88000000000005</v>
      </c>
    </row>
    <row r="187" spans="1:11" x14ac:dyDescent="0.25">
      <c r="A187" s="3" t="s">
        <v>158</v>
      </c>
      <c r="B187" s="3" t="s">
        <v>158</v>
      </c>
      <c r="C187" s="2">
        <v>438.7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438.7</v>
      </c>
      <c r="I187" s="2">
        <v>-13.16</v>
      </c>
      <c r="J187" s="2">
        <v>4.25</v>
      </c>
      <c r="K187" s="2">
        <f t="shared" si="5"/>
        <v>421.28999999999996</v>
      </c>
    </row>
    <row r="188" spans="1:11" x14ac:dyDescent="0.25">
      <c r="A188" s="3" t="s">
        <v>157</v>
      </c>
      <c r="B188" s="3" t="s">
        <v>157</v>
      </c>
      <c r="C188" s="2">
        <v>1422.81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1422.81</v>
      </c>
      <c r="I188" s="2">
        <v>-42.75</v>
      </c>
      <c r="J188" s="2">
        <v>13.8</v>
      </c>
      <c r="K188" s="2">
        <f t="shared" si="5"/>
        <v>1366.26</v>
      </c>
    </row>
    <row r="189" spans="1:11" x14ac:dyDescent="0.25">
      <c r="A189" s="3" t="s">
        <v>156</v>
      </c>
      <c r="B189" s="3" t="s">
        <v>156</v>
      </c>
      <c r="C189" s="2">
        <v>17902.05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17902.05</v>
      </c>
      <c r="I189" s="2">
        <v>-536.98</v>
      </c>
      <c r="J189" s="2">
        <v>173.65</v>
      </c>
      <c r="K189" s="2">
        <f t="shared" si="5"/>
        <v>17191.419999999998</v>
      </c>
    </row>
    <row r="190" spans="1:11" x14ac:dyDescent="0.25">
      <c r="A190" s="3" t="s">
        <v>155</v>
      </c>
      <c r="B190" s="3" t="s">
        <v>155</v>
      </c>
      <c r="C190" s="2">
        <v>682.39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682.39</v>
      </c>
      <c r="I190" s="2">
        <v>-20.47</v>
      </c>
      <c r="J190" s="2">
        <v>6.62</v>
      </c>
      <c r="K190" s="2">
        <f t="shared" si="5"/>
        <v>655.29999999999995</v>
      </c>
    </row>
    <row r="191" spans="1:11" x14ac:dyDescent="0.25">
      <c r="A191" s="3" t="s">
        <v>154</v>
      </c>
      <c r="B191" s="3" t="s">
        <v>154</v>
      </c>
      <c r="C191" s="2">
        <v>3813.53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3813.53</v>
      </c>
      <c r="I191" s="2">
        <v>-115.19</v>
      </c>
      <c r="J191" s="2">
        <v>36.979999999999997</v>
      </c>
      <c r="K191" s="2">
        <f t="shared" si="5"/>
        <v>3661.36</v>
      </c>
    </row>
    <row r="192" spans="1:11" x14ac:dyDescent="0.25">
      <c r="A192" s="3" t="s">
        <v>153</v>
      </c>
      <c r="B192" s="3" t="s">
        <v>153</v>
      </c>
      <c r="C192" s="2">
        <v>291.45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291.45</v>
      </c>
      <c r="I192" s="2">
        <v>-8.74</v>
      </c>
      <c r="J192" s="2">
        <v>2.82</v>
      </c>
      <c r="K192" s="2">
        <f t="shared" si="5"/>
        <v>279.89</v>
      </c>
    </row>
    <row r="193" spans="1:11" x14ac:dyDescent="0.25">
      <c r="A193" s="3" t="s">
        <v>152</v>
      </c>
      <c r="B193" s="3" t="s">
        <v>152</v>
      </c>
      <c r="C193" s="2">
        <v>373.32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373.32</v>
      </c>
      <c r="I193" s="2">
        <v>-11.2</v>
      </c>
      <c r="J193" s="2">
        <v>3.62</v>
      </c>
      <c r="K193" s="2">
        <f t="shared" si="5"/>
        <v>358.5</v>
      </c>
    </row>
    <row r="194" spans="1:11" x14ac:dyDescent="0.25">
      <c r="A194" s="3" t="s">
        <v>151</v>
      </c>
      <c r="B194" s="3" t="s">
        <v>151</v>
      </c>
      <c r="C194" s="2">
        <v>38468.699999999997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38468.699999999997</v>
      </c>
      <c r="I194" s="2">
        <v>-1153.54</v>
      </c>
      <c r="J194" s="2">
        <v>373.15</v>
      </c>
      <c r="K194" s="2">
        <f t="shared" si="5"/>
        <v>36942.009999999995</v>
      </c>
    </row>
    <row r="195" spans="1:11" x14ac:dyDescent="0.25">
      <c r="A195" s="3" t="s">
        <v>150</v>
      </c>
      <c r="B195" s="3" t="s">
        <v>150</v>
      </c>
      <c r="C195" s="2">
        <v>14556.95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14556.95</v>
      </c>
      <c r="I195" s="2">
        <v>-464.22</v>
      </c>
      <c r="J195" s="2">
        <v>140.91999999999999</v>
      </c>
      <c r="K195" s="2">
        <f t="shared" si="5"/>
        <v>13951.810000000001</v>
      </c>
    </row>
    <row r="196" spans="1:11" x14ac:dyDescent="0.25">
      <c r="A196" s="3" t="s">
        <v>149</v>
      </c>
      <c r="B196" s="3" t="s">
        <v>149</v>
      </c>
      <c r="C196" s="2">
        <v>10.99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10.99</v>
      </c>
      <c r="I196" s="2">
        <v>-0.32</v>
      </c>
      <c r="J196" s="2">
        <v>0.1</v>
      </c>
      <c r="K196" s="2">
        <f t="shared" si="5"/>
        <v>10.57</v>
      </c>
    </row>
    <row r="197" spans="1:11" x14ac:dyDescent="0.25">
      <c r="A197" s="3" t="s">
        <v>148</v>
      </c>
      <c r="B197" s="3" t="s">
        <v>147</v>
      </c>
      <c r="C197" s="2">
        <v>23609.74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23609.74</v>
      </c>
      <c r="I197" s="2">
        <v>-708.46</v>
      </c>
      <c r="J197" s="2">
        <v>229.01</v>
      </c>
      <c r="K197" s="2">
        <f t="shared" si="5"/>
        <v>22672.270000000004</v>
      </c>
    </row>
    <row r="198" spans="1:11" x14ac:dyDescent="0.25">
      <c r="A198" s="3" t="s">
        <v>146</v>
      </c>
      <c r="B198" s="3" t="s">
        <v>146</v>
      </c>
      <c r="C198" s="2">
        <v>6398.24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6398.24</v>
      </c>
      <c r="I198" s="2">
        <v>-192.91</v>
      </c>
      <c r="J198" s="2">
        <v>62.05</v>
      </c>
      <c r="K198" s="2">
        <f t="shared" si="5"/>
        <v>6143.28</v>
      </c>
    </row>
    <row r="199" spans="1:11" x14ac:dyDescent="0.25">
      <c r="A199" s="3" t="s">
        <v>145</v>
      </c>
      <c r="B199" s="3" t="s">
        <v>145</v>
      </c>
      <c r="C199" s="2">
        <v>8173.8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1" si="6">SUM(C199:G199)</f>
        <v>8173.8</v>
      </c>
      <c r="I199" s="2">
        <v>-245.71</v>
      </c>
      <c r="J199" s="2">
        <v>79.28</v>
      </c>
      <c r="K199" s="2">
        <f t="shared" ref="K199:K261" si="7">H199+I199-J199</f>
        <v>7848.81</v>
      </c>
    </row>
    <row r="200" spans="1:11" x14ac:dyDescent="0.25">
      <c r="A200" s="3" t="s">
        <v>144</v>
      </c>
      <c r="B200" s="3" t="s">
        <v>144</v>
      </c>
      <c r="C200" s="2">
        <v>370.07</v>
      </c>
      <c r="D200" s="2">
        <v>0</v>
      </c>
      <c r="E200" s="2">
        <v>0</v>
      </c>
      <c r="F200" s="2">
        <v>0</v>
      </c>
      <c r="G200" s="2">
        <v>0</v>
      </c>
      <c r="H200" s="2">
        <f t="shared" si="6"/>
        <v>370.07</v>
      </c>
      <c r="I200" s="2">
        <v>-11.1</v>
      </c>
      <c r="J200" s="2">
        <v>3.59</v>
      </c>
      <c r="K200" s="2">
        <f t="shared" si="7"/>
        <v>355.38</v>
      </c>
    </row>
    <row r="201" spans="1:11" x14ac:dyDescent="0.25">
      <c r="A201" s="3" t="s">
        <v>143</v>
      </c>
      <c r="B201" s="3" t="s">
        <v>143</v>
      </c>
      <c r="C201" s="2">
        <v>1441.59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1441.59</v>
      </c>
      <c r="I201" s="2">
        <v>-43.25</v>
      </c>
      <c r="J201" s="2">
        <v>13.99</v>
      </c>
      <c r="K201" s="2">
        <f t="shared" si="7"/>
        <v>1384.35</v>
      </c>
    </row>
    <row r="202" spans="1:11" x14ac:dyDescent="0.25">
      <c r="A202" s="3" t="s">
        <v>142</v>
      </c>
      <c r="B202" s="3" t="s">
        <v>142</v>
      </c>
      <c r="C202" s="2">
        <v>977.95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977.95</v>
      </c>
      <c r="I202" s="2">
        <v>-29.33</v>
      </c>
      <c r="J202" s="2">
        <v>9.48</v>
      </c>
      <c r="K202" s="2">
        <f t="shared" si="7"/>
        <v>939.14</v>
      </c>
    </row>
    <row r="203" spans="1:11" x14ac:dyDescent="0.25">
      <c r="A203" s="3" t="s">
        <v>141</v>
      </c>
      <c r="B203" s="3" t="s">
        <v>141</v>
      </c>
      <c r="C203" s="2">
        <v>7956.33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7956.33</v>
      </c>
      <c r="I203" s="2">
        <v>-238.68</v>
      </c>
      <c r="J203" s="2">
        <v>77.17</v>
      </c>
      <c r="K203" s="2">
        <f t="shared" si="7"/>
        <v>7640.48</v>
      </c>
    </row>
    <row r="204" spans="1:11" x14ac:dyDescent="0.25">
      <c r="A204" s="3" t="s">
        <v>140</v>
      </c>
      <c r="B204" s="3" t="s">
        <v>140</v>
      </c>
      <c r="C204" s="2">
        <v>8935.52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8935.52</v>
      </c>
      <c r="I204" s="2">
        <v>-264.58</v>
      </c>
      <c r="J204" s="2">
        <v>86.71</v>
      </c>
      <c r="K204" s="2">
        <f t="shared" si="7"/>
        <v>8584.2300000000014</v>
      </c>
    </row>
    <row r="205" spans="1:11" x14ac:dyDescent="0.25">
      <c r="A205" s="3" t="s">
        <v>139</v>
      </c>
      <c r="B205" s="3" t="s">
        <v>139</v>
      </c>
      <c r="C205" s="2">
        <v>12176.99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12176.99</v>
      </c>
      <c r="I205" s="2">
        <v>-360.82</v>
      </c>
      <c r="J205" s="2">
        <v>118.16</v>
      </c>
      <c r="K205" s="2">
        <f t="shared" si="7"/>
        <v>11698.01</v>
      </c>
    </row>
    <row r="206" spans="1:11" x14ac:dyDescent="0.25">
      <c r="A206" s="3" t="s">
        <v>138</v>
      </c>
      <c r="B206" s="3" t="s">
        <v>137</v>
      </c>
      <c r="C206" s="2">
        <v>12517.57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12517.57</v>
      </c>
      <c r="I206" s="2">
        <v>-365.8</v>
      </c>
      <c r="J206" s="2">
        <v>121.52</v>
      </c>
      <c r="K206" s="2">
        <f t="shared" si="7"/>
        <v>12030.25</v>
      </c>
    </row>
    <row r="207" spans="1:11" x14ac:dyDescent="0.25">
      <c r="A207" s="3" t="s">
        <v>136</v>
      </c>
      <c r="B207" s="3" t="s">
        <v>135</v>
      </c>
      <c r="C207" s="2">
        <v>12089.62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12089.62</v>
      </c>
      <c r="I207" s="2">
        <v>-353.3</v>
      </c>
      <c r="J207" s="2">
        <v>117.36</v>
      </c>
      <c r="K207" s="2">
        <f t="shared" si="7"/>
        <v>11618.960000000001</v>
      </c>
    </row>
    <row r="208" spans="1:11" x14ac:dyDescent="0.25">
      <c r="A208" s="3" t="s">
        <v>134</v>
      </c>
      <c r="B208" s="3" t="s">
        <v>134</v>
      </c>
      <c r="C208" s="2">
        <v>6767.95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6767.95</v>
      </c>
      <c r="I208" s="2">
        <v>-197.11</v>
      </c>
      <c r="J208" s="2">
        <v>65.709999999999994</v>
      </c>
      <c r="K208" s="2">
        <f t="shared" si="7"/>
        <v>6505.13</v>
      </c>
    </row>
    <row r="209" spans="1:11" x14ac:dyDescent="0.25">
      <c r="A209" s="3" t="s">
        <v>133</v>
      </c>
      <c r="B209" s="3" t="s">
        <v>133</v>
      </c>
      <c r="C209" s="2">
        <v>12801.49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12801.49</v>
      </c>
      <c r="I209" s="2">
        <v>-372.88</v>
      </c>
      <c r="J209" s="2">
        <v>124.29</v>
      </c>
      <c r="K209" s="2">
        <f t="shared" si="7"/>
        <v>12304.32</v>
      </c>
    </row>
    <row r="210" spans="1:11" x14ac:dyDescent="0.25">
      <c r="A210" s="3" t="s">
        <v>132</v>
      </c>
      <c r="B210" s="3" t="s">
        <v>132</v>
      </c>
      <c r="C210" s="2">
        <v>26001.32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26001.32</v>
      </c>
      <c r="I210" s="2">
        <v>-772.19</v>
      </c>
      <c r="J210" s="2">
        <v>252.29</v>
      </c>
      <c r="K210" s="2">
        <f t="shared" si="7"/>
        <v>24976.84</v>
      </c>
    </row>
    <row r="211" spans="1:11" x14ac:dyDescent="0.25">
      <c r="A211" s="3" t="s">
        <v>131</v>
      </c>
      <c r="B211" s="3" t="s">
        <v>130</v>
      </c>
      <c r="C211" s="2">
        <v>15615.06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15615.06</v>
      </c>
      <c r="I211" s="2">
        <v>-468.45</v>
      </c>
      <c r="J211" s="2">
        <v>151.46</v>
      </c>
      <c r="K211" s="2">
        <f t="shared" si="7"/>
        <v>14995.15</v>
      </c>
    </row>
    <row r="212" spans="1:11" x14ac:dyDescent="0.25">
      <c r="A212" s="3" t="s">
        <v>129</v>
      </c>
      <c r="B212" s="3" t="s">
        <v>129</v>
      </c>
      <c r="C212" s="2">
        <v>15035.08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15035.08</v>
      </c>
      <c r="I212" s="2">
        <v>-462.25</v>
      </c>
      <c r="J212" s="2">
        <v>145.72</v>
      </c>
      <c r="K212" s="2">
        <f t="shared" si="7"/>
        <v>14427.11</v>
      </c>
    </row>
    <row r="213" spans="1:11" x14ac:dyDescent="0.25">
      <c r="A213" s="3" t="s">
        <v>128</v>
      </c>
      <c r="B213" s="3" t="s">
        <v>128</v>
      </c>
      <c r="C213" s="2">
        <v>3838.13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3838.13</v>
      </c>
      <c r="I213" s="2">
        <v>-115.16</v>
      </c>
      <c r="J213" s="2">
        <v>37.229999999999997</v>
      </c>
      <c r="K213" s="2">
        <f t="shared" si="7"/>
        <v>3685.7400000000002</v>
      </c>
    </row>
    <row r="214" spans="1:11" x14ac:dyDescent="0.25">
      <c r="A214" s="3" t="s">
        <v>127</v>
      </c>
      <c r="B214" s="3" t="s">
        <v>127</v>
      </c>
      <c r="C214" s="2">
        <v>1641.74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1641.74</v>
      </c>
      <c r="I214" s="2">
        <v>-50.6</v>
      </c>
      <c r="J214" s="2">
        <v>15.91</v>
      </c>
      <c r="K214" s="2">
        <f t="shared" si="7"/>
        <v>1575.23</v>
      </c>
    </row>
    <row r="215" spans="1:11" x14ac:dyDescent="0.25">
      <c r="A215" s="3" t="s">
        <v>126</v>
      </c>
      <c r="B215" s="3" t="s">
        <v>126</v>
      </c>
      <c r="C215" s="2">
        <v>452.39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452.39</v>
      </c>
      <c r="I215" s="2">
        <v>-13.54</v>
      </c>
      <c r="J215" s="2">
        <v>4.3899999999999997</v>
      </c>
      <c r="K215" s="2">
        <f t="shared" si="7"/>
        <v>434.46</v>
      </c>
    </row>
    <row r="216" spans="1:11" x14ac:dyDescent="0.25">
      <c r="A216" s="3" t="s">
        <v>125</v>
      </c>
      <c r="B216" s="3" t="s">
        <v>125</v>
      </c>
      <c r="C216" s="2">
        <v>68986.98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68986.98</v>
      </c>
      <c r="I216" s="2">
        <v>-2077.67</v>
      </c>
      <c r="J216" s="2">
        <v>669.09</v>
      </c>
      <c r="K216" s="2">
        <f t="shared" si="7"/>
        <v>66240.22</v>
      </c>
    </row>
    <row r="217" spans="1:11" x14ac:dyDescent="0.25">
      <c r="A217" s="3" t="s">
        <v>124</v>
      </c>
      <c r="B217" s="3" t="s">
        <v>124</v>
      </c>
      <c r="C217" s="2">
        <v>1633.34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1633.34</v>
      </c>
      <c r="I217" s="2">
        <v>-49.19</v>
      </c>
      <c r="J217" s="2">
        <v>15.84</v>
      </c>
      <c r="K217" s="2">
        <f t="shared" si="7"/>
        <v>1568.31</v>
      </c>
    </row>
    <row r="218" spans="1:11" x14ac:dyDescent="0.25">
      <c r="A218" s="3" t="s">
        <v>123</v>
      </c>
      <c r="B218" s="3" t="s">
        <v>123</v>
      </c>
      <c r="C218" s="2">
        <v>6183.15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6183.15</v>
      </c>
      <c r="I218" s="2">
        <v>-182.47</v>
      </c>
      <c r="J218" s="2">
        <v>60.01</v>
      </c>
      <c r="K218" s="2">
        <f t="shared" si="7"/>
        <v>5940.6699999999992</v>
      </c>
    </row>
    <row r="219" spans="1:11" x14ac:dyDescent="0.25">
      <c r="A219" s="3" t="s">
        <v>122</v>
      </c>
      <c r="B219" s="3" t="s">
        <v>122</v>
      </c>
      <c r="C219" s="2">
        <v>1509.16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1509.16</v>
      </c>
      <c r="I219" s="2">
        <v>-43.6</v>
      </c>
      <c r="J219" s="2">
        <v>14.66</v>
      </c>
      <c r="K219" s="2">
        <f t="shared" si="7"/>
        <v>1450.9</v>
      </c>
    </row>
    <row r="220" spans="1:11" x14ac:dyDescent="0.25">
      <c r="A220" s="3" t="s">
        <v>121</v>
      </c>
      <c r="B220" s="3" t="s">
        <v>121</v>
      </c>
      <c r="C220" s="2">
        <v>33949.910000000003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33949.910000000003</v>
      </c>
      <c r="I220" s="2">
        <v>-1022.6</v>
      </c>
      <c r="J220" s="2">
        <v>329.27</v>
      </c>
      <c r="K220" s="2">
        <f t="shared" si="7"/>
        <v>32598.040000000005</v>
      </c>
    </row>
    <row r="221" spans="1:11" x14ac:dyDescent="0.25">
      <c r="A221" s="3" t="s">
        <v>120</v>
      </c>
      <c r="B221" s="3" t="s">
        <v>120</v>
      </c>
      <c r="C221" s="2">
        <v>34718.53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34718.53</v>
      </c>
      <c r="I221" s="2">
        <v>-1047.0999999999999</v>
      </c>
      <c r="J221" s="2">
        <v>336.72</v>
      </c>
      <c r="K221" s="2">
        <f t="shared" si="7"/>
        <v>33334.71</v>
      </c>
    </row>
    <row r="222" spans="1:11" x14ac:dyDescent="0.25">
      <c r="A222" s="3" t="s">
        <v>119</v>
      </c>
      <c r="B222" s="3" t="s">
        <v>119</v>
      </c>
      <c r="C222" s="2">
        <v>3700.96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3700.96</v>
      </c>
      <c r="I222" s="2">
        <v>-111.04</v>
      </c>
      <c r="J222" s="2">
        <v>35.9</v>
      </c>
      <c r="K222" s="2">
        <f t="shared" si="7"/>
        <v>3554.02</v>
      </c>
    </row>
    <row r="223" spans="1:11" x14ac:dyDescent="0.25">
      <c r="A223" s="3" t="s">
        <v>118</v>
      </c>
      <c r="B223" s="3" t="s">
        <v>118</v>
      </c>
      <c r="C223" s="2">
        <v>1849.51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1849.51</v>
      </c>
      <c r="I223" s="2">
        <v>-55.49</v>
      </c>
      <c r="J223" s="2">
        <v>17.940000000000001</v>
      </c>
      <c r="K223" s="2">
        <f t="shared" si="7"/>
        <v>1776.08</v>
      </c>
    </row>
    <row r="224" spans="1:11" x14ac:dyDescent="0.25">
      <c r="A224" s="3" t="s">
        <v>117</v>
      </c>
      <c r="B224" s="3" t="s">
        <v>117</v>
      </c>
      <c r="C224" s="2">
        <v>5616.71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5616.71</v>
      </c>
      <c r="I224" s="2">
        <v>-168.5</v>
      </c>
      <c r="J224" s="2">
        <v>54.48</v>
      </c>
      <c r="K224" s="2">
        <f t="shared" si="7"/>
        <v>5393.7300000000005</v>
      </c>
    </row>
    <row r="225" spans="1:11" x14ac:dyDescent="0.25">
      <c r="A225" s="3" t="s">
        <v>116</v>
      </c>
      <c r="B225" s="3" t="s">
        <v>116</v>
      </c>
      <c r="C225" s="2">
        <v>10106.75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10106.75</v>
      </c>
      <c r="I225" s="2">
        <v>-310.73</v>
      </c>
      <c r="J225" s="2">
        <v>97.96</v>
      </c>
      <c r="K225" s="2">
        <f t="shared" si="7"/>
        <v>9698.0600000000013</v>
      </c>
    </row>
    <row r="226" spans="1:11" x14ac:dyDescent="0.25">
      <c r="A226" s="3" t="s">
        <v>115</v>
      </c>
      <c r="B226" s="3" t="s">
        <v>115</v>
      </c>
      <c r="C226" s="2">
        <v>3557.95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3557.95</v>
      </c>
      <c r="I226" s="2">
        <v>-109.49</v>
      </c>
      <c r="J226" s="2">
        <v>34.49</v>
      </c>
      <c r="K226" s="2">
        <f t="shared" si="7"/>
        <v>3413.9700000000003</v>
      </c>
    </row>
    <row r="227" spans="1:11" x14ac:dyDescent="0.25">
      <c r="A227" s="3" t="s">
        <v>114</v>
      </c>
      <c r="B227" s="3" t="s">
        <v>114</v>
      </c>
      <c r="C227" s="2">
        <v>223077.36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223077.36</v>
      </c>
      <c r="I227" s="2">
        <v>-6697.33</v>
      </c>
      <c r="J227" s="2">
        <v>2163.8000000000002</v>
      </c>
      <c r="K227" s="2">
        <f t="shared" si="7"/>
        <v>214216.23</v>
      </c>
    </row>
    <row r="228" spans="1:11" x14ac:dyDescent="0.25">
      <c r="A228" s="3" t="s">
        <v>113</v>
      </c>
      <c r="B228" s="3" t="s">
        <v>113</v>
      </c>
      <c r="C228" s="2">
        <v>17043.95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17043.95</v>
      </c>
      <c r="I228" s="2">
        <v>-509.4</v>
      </c>
      <c r="J228" s="2">
        <v>165.34</v>
      </c>
      <c r="K228" s="2">
        <f t="shared" si="7"/>
        <v>16369.21</v>
      </c>
    </row>
    <row r="229" spans="1:11" x14ac:dyDescent="0.25">
      <c r="A229" s="3" t="s">
        <v>112</v>
      </c>
      <c r="B229" s="3" t="s">
        <v>112</v>
      </c>
      <c r="C229" s="2">
        <v>8979705.1300000008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8979705.1300000008</v>
      </c>
      <c r="I229" s="2">
        <v>-269694.3</v>
      </c>
      <c r="J229" s="2">
        <v>174200.21</v>
      </c>
      <c r="K229" s="2">
        <f t="shared" si="7"/>
        <v>8535810.6199999992</v>
      </c>
    </row>
    <row r="230" spans="1:11" x14ac:dyDescent="0.25">
      <c r="A230" s="3" t="s">
        <v>111</v>
      </c>
      <c r="B230" s="3" t="s">
        <v>110</v>
      </c>
      <c r="C230" s="2">
        <v>11112.97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11112.97</v>
      </c>
      <c r="I230" s="2">
        <v>-332.31</v>
      </c>
      <c r="J230" s="2">
        <v>107.8</v>
      </c>
      <c r="K230" s="2">
        <f t="shared" si="7"/>
        <v>10672.86</v>
      </c>
    </row>
    <row r="231" spans="1:11" x14ac:dyDescent="0.25">
      <c r="A231" s="3" t="s">
        <v>109</v>
      </c>
      <c r="B231" s="3" t="s">
        <v>109</v>
      </c>
      <c r="C231" s="2">
        <v>21490.26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21490.26</v>
      </c>
      <c r="I231" s="2">
        <v>-657.24</v>
      </c>
      <c r="J231" s="2">
        <v>208.33</v>
      </c>
      <c r="K231" s="2">
        <f t="shared" si="7"/>
        <v>20624.689999999995</v>
      </c>
    </row>
    <row r="232" spans="1:11" x14ac:dyDescent="0.25">
      <c r="A232" s="3" t="s">
        <v>108</v>
      </c>
      <c r="B232" s="3" t="s">
        <v>107</v>
      </c>
      <c r="C232" s="2">
        <v>24971.22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24971.22</v>
      </c>
      <c r="I232" s="2">
        <v>-751.75</v>
      </c>
      <c r="J232" s="2">
        <v>242.2</v>
      </c>
      <c r="K232" s="2">
        <f t="shared" si="7"/>
        <v>23977.27</v>
      </c>
    </row>
    <row r="233" spans="1:11" x14ac:dyDescent="0.25">
      <c r="A233" s="3" t="s">
        <v>106</v>
      </c>
      <c r="B233" s="3" t="s">
        <v>106</v>
      </c>
      <c r="C233" s="2">
        <v>2184.5500000000002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2184.5500000000002</v>
      </c>
      <c r="I233" s="2">
        <v>-65.61</v>
      </c>
      <c r="J233" s="2">
        <v>21.19</v>
      </c>
      <c r="K233" s="2">
        <f t="shared" si="7"/>
        <v>2097.75</v>
      </c>
    </row>
    <row r="234" spans="1:11" x14ac:dyDescent="0.25">
      <c r="A234" s="3" t="s">
        <v>105</v>
      </c>
      <c r="B234" s="3" t="s">
        <v>105</v>
      </c>
      <c r="C234" s="2">
        <v>711.2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711.2</v>
      </c>
      <c r="I234" s="2">
        <v>-21.35</v>
      </c>
      <c r="J234" s="2">
        <v>6.9</v>
      </c>
      <c r="K234" s="2">
        <f t="shared" si="7"/>
        <v>682.95</v>
      </c>
    </row>
    <row r="235" spans="1:11" x14ac:dyDescent="0.25">
      <c r="A235" s="3" t="s">
        <v>104</v>
      </c>
      <c r="B235" s="3" t="s">
        <v>104</v>
      </c>
      <c r="C235" s="2">
        <v>9501.09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9501.09</v>
      </c>
      <c r="I235" s="2">
        <v>-285.01</v>
      </c>
      <c r="J235" s="2">
        <v>92.16</v>
      </c>
      <c r="K235" s="2">
        <f t="shared" si="7"/>
        <v>9123.92</v>
      </c>
    </row>
    <row r="236" spans="1:11" x14ac:dyDescent="0.25">
      <c r="A236" s="3" t="s">
        <v>103</v>
      </c>
      <c r="B236" s="3" t="s">
        <v>103</v>
      </c>
      <c r="C236" s="2">
        <v>19768.39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19768.39</v>
      </c>
      <c r="I236" s="2">
        <v>-585.28</v>
      </c>
      <c r="J236" s="2">
        <v>191.84</v>
      </c>
      <c r="K236" s="2">
        <f t="shared" si="7"/>
        <v>18991.27</v>
      </c>
    </row>
    <row r="237" spans="1:11" x14ac:dyDescent="0.25">
      <c r="A237" s="3" t="s">
        <v>102</v>
      </c>
      <c r="B237" s="3" t="s">
        <v>102</v>
      </c>
      <c r="C237" s="2">
        <v>3380.4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3380.4</v>
      </c>
      <c r="I237" s="2">
        <v>-100.19</v>
      </c>
      <c r="J237" s="2">
        <v>32.799999999999997</v>
      </c>
      <c r="K237" s="2">
        <f t="shared" si="7"/>
        <v>3247.41</v>
      </c>
    </row>
    <row r="238" spans="1:11" x14ac:dyDescent="0.25">
      <c r="A238" s="3" t="s">
        <v>101</v>
      </c>
      <c r="B238" s="3" t="s">
        <v>101</v>
      </c>
      <c r="C238" s="2">
        <v>1835.32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1835.32</v>
      </c>
      <c r="I238" s="2">
        <v>-54.77</v>
      </c>
      <c r="J238" s="2">
        <v>17.809999999999999</v>
      </c>
      <c r="K238" s="2">
        <f t="shared" si="7"/>
        <v>1762.74</v>
      </c>
    </row>
    <row r="239" spans="1:11" x14ac:dyDescent="0.25">
      <c r="A239" s="3" t="s">
        <v>100</v>
      </c>
      <c r="B239" s="3" t="s">
        <v>100</v>
      </c>
      <c r="C239" s="2">
        <v>18099.36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18099.36</v>
      </c>
      <c r="I239" s="2">
        <v>-542.98</v>
      </c>
      <c r="J239" s="2">
        <v>175.57</v>
      </c>
      <c r="K239" s="2">
        <f t="shared" si="7"/>
        <v>17380.810000000001</v>
      </c>
    </row>
    <row r="240" spans="1:11" x14ac:dyDescent="0.25">
      <c r="A240" s="3" t="s">
        <v>98</v>
      </c>
      <c r="B240" s="3" t="s">
        <v>99</v>
      </c>
      <c r="C240" s="2">
        <v>48697829.659999996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48697829.659999996</v>
      </c>
      <c r="I240" s="2">
        <v>-1462691.27</v>
      </c>
      <c r="J240" s="2">
        <v>0</v>
      </c>
      <c r="K240" s="2">
        <f t="shared" si="7"/>
        <v>47235138.389999993</v>
      </c>
    </row>
    <row r="241" spans="1:11" x14ac:dyDescent="0.25">
      <c r="A241" s="3" t="s">
        <v>98</v>
      </c>
      <c r="B241" s="3" t="s">
        <v>97</v>
      </c>
      <c r="C241" s="2">
        <v>46062907.210000001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46062907.210000001</v>
      </c>
      <c r="I241" s="2">
        <v>-1383110.88</v>
      </c>
      <c r="J241" s="2">
        <v>0</v>
      </c>
      <c r="K241" s="2">
        <f t="shared" si="7"/>
        <v>44679796.329999998</v>
      </c>
    </row>
    <row r="242" spans="1:11" x14ac:dyDescent="0.25">
      <c r="A242" s="3" t="s">
        <v>96</v>
      </c>
      <c r="B242" s="3" t="s">
        <v>95</v>
      </c>
      <c r="C242" s="2">
        <v>86480.31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86480.31</v>
      </c>
      <c r="I242" s="2">
        <v>-2594.13</v>
      </c>
      <c r="J242" s="2">
        <v>838.86</v>
      </c>
      <c r="K242" s="2">
        <f t="shared" si="7"/>
        <v>83047.319999999992</v>
      </c>
    </row>
    <row r="243" spans="1:11" x14ac:dyDescent="0.25">
      <c r="A243" s="3" t="s">
        <v>94</v>
      </c>
      <c r="B243" s="3" t="s">
        <v>94</v>
      </c>
      <c r="C243" s="2">
        <v>953.3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953.3</v>
      </c>
      <c r="I243" s="2">
        <v>-28.6</v>
      </c>
      <c r="J243" s="2">
        <v>9.25</v>
      </c>
      <c r="K243" s="2">
        <f t="shared" si="7"/>
        <v>915.44999999999993</v>
      </c>
    </row>
    <row r="244" spans="1:11" x14ac:dyDescent="0.25">
      <c r="A244" s="3" t="s">
        <v>93</v>
      </c>
      <c r="B244" s="3" t="s">
        <v>92</v>
      </c>
      <c r="C244" s="2">
        <v>164327.48000000001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164327.48000000001</v>
      </c>
      <c r="I244" s="2">
        <v>-4929.8</v>
      </c>
      <c r="J244" s="2">
        <v>3187.95</v>
      </c>
      <c r="K244" s="2">
        <f t="shared" si="7"/>
        <v>156209.73000000001</v>
      </c>
    </row>
    <row r="245" spans="1:11" x14ac:dyDescent="0.25">
      <c r="A245" s="3" t="s">
        <v>91</v>
      </c>
      <c r="B245" s="3" t="s">
        <v>91</v>
      </c>
      <c r="C245" s="2">
        <v>38139.68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38139.68</v>
      </c>
      <c r="I245" s="2">
        <v>-1144.2</v>
      </c>
      <c r="J245" s="2">
        <v>369.96</v>
      </c>
      <c r="K245" s="2">
        <f t="shared" si="7"/>
        <v>36625.520000000004</v>
      </c>
    </row>
    <row r="246" spans="1:11" x14ac:dyDescent="0.25">
      <c r="A246" s="3" t="s">
        <v>89</v>
      </c>
      <c r="B246" s="3" t="s">
        <v>90</v>
      </c>
      <c r="C246" s="2">
        <v>442715.48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442715.48</v>
      </c>
      <c r="I246" s="2">
        <v>-13294.72</v>
      </c>
      <c r="J246" s="2">
        <v>8588.41</v>
      </c>
      <c r="K246" s="2">
        <f t="shared" si="7"/>
        <v>420832.35000000003</v>
      </c>
    </row>
    <row r="247" spans="1:11" x14ac:dyDescent="0.25">
      <c r="A247" s="3" t="s">
        <v>89</v>
      </c>
      <c r="B247" s="3" t="s">
        <v>89</v>
      </c>
      <c r="C247" s="2">
        <v>1283506.52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1283506.52</v>
      </c>
      <c r="I247" s="2">
        <v>-38527.620000000003</v>
      </c>
      <c r="J247" s="2">
        <v>24899.57</v>
      </c>
      <c r="K247" s="2">
        <f t="shared" si="7"/>
        <v>1220079.3299999998</v>
      </c>
    </row>
    <row r="248" spans="1:11" x14ac:dyDescent="0.25">
      <c r="A248" s="3" t="s">
        <v>89</v>
      </c>
      <c r="B248" s="3" t="s">
        <v>88</v>
      </c>
      <c r="C248" s="2">
        <v>1389114.25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1389114.25</v>
      </c>
      <c r="I248" s="2">
        <v>-41694.589999999997</v>
      </c>
      <c r="J248" s="2">
        <v>26948.400000000001</v>
      </c>
      <c r="K248" s="2">
        <f t="shared" si="7"/>
        <v>1320471.26</v>
      </c>
    </row>
    <row r="249" spans="1:11" x14ac:dyDescent="0.25">
      <c r="A249" s="3" t="s">
        <v>87</v>
      </c>
      <c r="B249" s="3" t="s">
        <v>87</v>
      </c>
      <c r="C249" s="2">
        <v>117005.82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117005.82</v>
      </c>
      <c r="I249" s="2">
        <v>-3507.27</v>
      </c>
      <c r="J249" s="2">
        <v>1134.98</v>
      </c>
      <c r="K249" s="2">
        <f t="shared" si="7"/>
        <v>112363.57</v>
      </c>
    </row>
    <row r="250" spans="1:11" x14ac:dyDescent="0.25">
      <c r="A250" s="3" t="s">
        <v>86</v>
      </c>
      <c r="B250" s="3" t="s">
        <v>85</v>
      </c>
      <c r="C250" s="2">
        <v>31929.73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31929.73</v>
      </c>
      <c r="I250" s="2">
        <v>-955.9</v>
      </c>
      <c r="J250" s="2">
        <v>309.74</v>
      </c>
      <c r="K250" s="2">
        <f t="shared" si="7"/>
        <v>30664.089999999997</v>
      </c>
    </row>
    <row r="251" spans="1:11" x14ac:dyDescent="0.25">
      <c r="A251" s="3" t="s">
        <v>84</v>
      </c>
      <c r="B251" s="3" t="s">
        <v>84</v>
      </c>
      <c r="C251" s="2">
        <v>56239.15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56239.15</v>
      </c>
      <c r="I251" s="2">
        <v>-1689.23</v>
      </c>
      <c r="J251" s="2">
        <v>545.5</v>
      </c>
      <c r="K251" s="2">
        <f t="shared" si="7"/>
        <v>54004.42</v>
      </c>
    </row>
    <row r="252" spans="1:11" x14ac:dyDescent="0.25">
      <c r="A252" s="3" t="s">
        <v>83</v>
      </c>
      <c r="B252" s="3" t="s">
        <v>82</v>
      </c>
      <c r="C252" s="2">
        <v>39046.300000000003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39046.300000000003</v>
      </c>
      <c r="I252" s="2">
        <v>-1171.47</v>
      </c>
      <c r="J252" s="2">
        <v>378.75</v>
      </c>
      <c r="K252" s="2">
        <f t="shared" si="7"/>
        <v>37496.080000000002</v>
      </c>
    </row>
    <row r="253" spans="1:11" x14ac:dyDescent="0.25">
      <c r="A253" s="3" t="s">
        <v>81</v>
      </c>
      <c r="B253" s="3" t="s">
        <v>81</v>
      </c>
      <c r="C253" s="2">
        <v>40140.269999999997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40140.269999999997</v>
      </c>
      <c r="I253" s="2">
        <v>-1206.17</v>
      </c>
      <c r="J253" s="2">
        <v>389.34</v>
      </c>
      <c r="K253" s="2">
        <f t="shared" si="7"/>
        <v>38544.76</v>
      </c>
    </row>
    <row r="254" spans="1:11" x14ac:dyDescent="0.25">
      <c r="A254" s="3" t="s">
        <v>80</v>
      </c>
      <c r="B254" s="3" t="s">
        <v>80</v>
      </c>
      <c r="C254" s="2">
        <v>19387.490000000002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19387.490000000002</v>
      </c>
      <c r="I254" s="2">
        <v>-582.42999999999995</v>
      </c>
      <c r="J254" s="2">
        <v>188.05</v>
      </c>
      <c r="K254" s="2">
        <f t="shared" si="7"/>
        <v>18617.010000000002</v>
      </c>
    </row>
    <row r="255" spans="1:11" x14ac:dyDescent="0.25">
      <c r="A255" s="3" t="s">
        <v>79</v>
      </c>
      <c r="B255" s="3" t="s">
        <v>78</v>
      </c>
      <c r="C255" s="2">
        <v>9735556.5899999999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9735556.5899999999</v>
      </c>
      <c r="I255" s="2">
        <v>-291369.88</v>
      </c>
      <c r="J255" s="2">
        <v>188883.74</v>
      </c>
      <c r="K255" s="2">
        <f t="shared" si="7"/>
        <v>9255302.9699999988</v>
      </c>
    </row>
    <row r="256" spans="1:11" x14ac:dyDescent="0.25">
      <c r="A256" s="3" t="s">
        <v>77</v>
      </c>
      <c r="B256" s="3" t="s">
        <v>77</v>
      </c>
      <c r="C256" s="2">
        <v>7643.09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7643.09</v>
      </c>
      <c r="I256" s="2">
        <v>-229.28</v>
      </c>
      <c r="J256" s="2">
        <v>74.14</v>
      </c>
      <c r="K256" s="2">
        <f t="shared" si="7"/>
        <v>7339.67</v>
      </c>
    </row>
    <row r="257" spans="1:11" x14ac:dyDescent="0.25">
      <c r="A257" s="3" t="s">
        <v>76</v>
      </c>
      <c r="B257" s="3" t="s">
        <v>76</v>
      </c>
      <c r="C257" s="2">
        <v>5403.68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5403.68</v>
      </c>
      <c r="I257" s="2">
        <v>-162.16</v>
      </c>
      <c r="J257" s="2">
        <v>52.41</v>
      </c>
      <c r="K257" s="2">
        <f t="shared" si="7"/>
        <v>5189.1100000000006</v>
      </c>
    </row>
    <row r="258" spans="1:11" x14ac:dyDescent="0.25">
      <c r="A258" s="3" t="s">
        <v>75</v>
      </c>
      <c r="B258" s="3" t="s">
        <v>75</v>
      </c>
      <c r="C258" s="2">
        <v>13052.3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13052.3</v>
      </c>
      <c r="I258" s="2">
        <v>-391.27</v>
      </c>
      <c r="J258" s="2">
        <v>126.61</v>
      </c>
      <c r="K258" s="2">
        <f t="shared" si="7"/>
        <v>12534.419999999998</v>
      </c>
    </row>
    <row r="259" spans="1:11" x14ac:dyDescent="0.25">
      <c r="A259" s="3" t="s">
        <v>74</v>
      </c>
      <c r="B259" s="3" t="s">
        <v>74</v>
      </c>
      <c r="C259" s="2">
        <v>37171.040000000001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37171.040000000001</v>
      </c>
      <c r="I259" s="2">
        <v>-1119.54</v>
      </c>
      <c r="J259" s="2">
        <v>360.51</v>
      </c>
      <c r="K259" s="2">
        <f t="shared" si="7"/>
        <v>35690.99</v>
      </c>
    </row>
    <row r="260" spans="1:11" x14ac:dyDescent="0.25">
      <c r="A260" s="3" t="s">
        <v>73</v>
      </c>
      <c r="B260" s="3" t="s">
        <v>73</v>
      </c>
      <c r="C260" s="2">
        <v>21632.69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21632.69</v>
      </c>
      <c r="I260" s="2">
        <v>-652.15</v>
      </c>
      <c r="J260" s="2">
        <v>209.81</v>
      </c>
      <c r="K260" s="2">
        <f t="shared" si="7"/>
        <v>20770.729999999996</v>
      </c>
    </row>
    <row r="261" spans="1:11" x14ac:dyDescent="0.25">
      <c r="A261" s="3" t="s">
        <v>72</v>
      </c>
      <c r="B261" s="3" t="s">
        <v>71</v>
      </c>
      <c r="C261" s="2">
        <v>118.54</v>
      </c>
      <c r="D261" s="2">
        <v>0</v>
      </c>
      <c r="E261" s="2">
        <v>0</v>
      </c>
      <c r="F261" s="2">
        <v>0</v>
      </c>
      <c r="G261" s="2">
        <v>0</v>
      </c>
      <c r="H261" s="2">
        <f t="shared" si="6"/>
        <v>118.54</v>
      </c>
      <c r="I261" s="2">
        <v>-3.56</v>
      </c>
      <c r="J261" s="2">
        <v>1.1499999999999999</v>
      </c>
      <c r="K261" s="2">
        <f t="shared" si="7"/>
        <v>113.83</v>
      </c>
    </row>
    <row r="262" spans="1:11" x14ac:dyDescent="0.25">
      <c r="A262" s="3" t="s">
        <v>70</v>
      </c>
      <c r="B262" s="3" t="s">
        <v>69</v>
      </c>
      <c r="C262" s="2">
        <v>13.48</v>
      </c>
      <c r="D262" s="2">
        <v>0</v>
      </c>
      <c r="E262" s="2">
        <v>0</v>
      </c>
      <c r="F262" s="2">
        <v>0</v>
      </c>
      <c r="G262" s="2">
        <v>0</v>
      </c>
      <c r="H262" s="2">
        <f t="shared" ref="H262:H321" si="8">SUM(C262:G262)</f>
        <v>13.48</v>
      </c>
      <c r="I262" s="2">
        <v>-0.4</v>
      </c>
      <c r="J262" s="2">
        <v>0.13</v>
      </c>
      <c r="K262" s="2">
        <f t="shared" ref="K262:K321" si="9">H262+I262-J262</f>
        <v>12.95</v>
      </c>
    </row>
    <row r="263" spans="1:11" x14ac:dyDescent="0.25">
      <c r="A263" s="3" t="s">
        <v>68</v>
      </c>
      <c r="B263" s="3" t="s">
        <v>68</v>
      </c>
      <c r="C263" s="2">
        <v>14490.06</v>
      </c>
      <c r="D263" s="2">
        <v>0</v>
      </c>
      <c r="E263" s="2">
        <v>0</v>
      </c>
      <c r="F263" s="2">
        <v>0</v>
      </c>
      <c r="G263" s="2">
        <v>0</v>
      </c>
      <c r="H263" s="2">
        <f t="shared" si="8"/>
        <v>14490.06</v>
      </c>
      <c r="I263" s="2">
        <v>-431.94</v>
      </c>
      <c r="J263" s="2">
        <v>140.58000000000001</v>
      </c>
      <c r="K263" s="2">
        <f t="shared" si="9"/>
        <v>13917.539999999999</v>
      </c>
    </row>
    <row r="264" spans="1:11" x14ac:dyDescent="0.25">
      <c r="A264" s="3" t="s">
        <v>67</v>
      </c>
      <c r="B264" s="3" t="s">
        <v>66</v>
      </c>
      <c r="C264" s="2">
        <v>72179.28</v>
      </c>
      <c r="D264" s="2">
        <v>0</v>
      </c>
      <c r="E264" s="2">
        <v>0</v>
      </c>
      <c r="F264" s="2">
        <v>0</v>
      </c>
      <c r="G264" s="2">
        <v>0</v>
      </c>
      <c r="H264" s="2">
        <f t="shared" si="8"/>
        <v>72179.28</v>
      </c>
      <c r="I264" s="2">
        <v>-2166.6999999999998</v>
      </c>
      <c r="J264" s="2">
        <v>700.13</v>
      </c>
      <c r="K264" s="2">
        <f t="shared" si="9"/>
        <v>69312.45</v>
      </c>
    </row>
    <row r="265" spans="1:11" x14ac:dyDescent="0.25">
      <c r="A265" s="3" t="s">
        <v>65</v>
      </c>
      <c r="B265" s="3" t="s">
        <v>64</v>
      </c>
      <c r="C265" s="2">
        <v>41483.620000000003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41483.620000000003</v>
      </c>
      <c r="I265" s="2">
        <v>-1247.51</v>
      </c>
      <c r="J265" s="2">
        <v>402.36</v>
      </c>
      <c r="K265" s="2">
        <f t="shared" si="9"/>
        <v>39833.75</v>
      </c>
    </row>
    <row r="266" spans="1:11" x14ac:dyDescent="0.25">
      <c r="A266" s="3" t="s">
        <v>63</v>
      </c>
      <c r="B266" s="3" t="s">
        <v>63</v>
      </c>
      <c r="C266" s="2">
        <v>330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330</v>
      </c>
      <c r="I266" s="2">
        <v>-9.9</v>
      </c>
      <c r="J266" s="2">
        <v>3.2</v>
      </c>
      <c r="K266" s="2">
        <f t="shared" si="9"/>
        <v>316.90000000000003</v>
      </c>
    </row>
    <row r="267" spans="1:11" x14ac:dyDescent="0.25">
      <c r="A267" s="3" t="s">
        <v>62</v>
      </c>
      <c r="B267" s="3" t="s">
        <v>62</v>
      </c>
      <c r="C267" s="2">
        <v>19440.11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19440.11</v>
      </c>
      <c r="I267" s="2">
        <v>-558.35</v>
      </c>
      <c r="J267" s="2">
        <v>188.81</v>
      </c>
      <c r="K267" s="2">
        <f t="shared" si="9"/>
        <v>18692.95</v>
      </c>
    </row>
    <row r="268" spans="1:11" x14ac:dyDescent="0.25">
      <c r="A268" s="3" t="s">
        <v>61</v>
      </c>
      <c r="B268" s="3" t="s">
        <v>61</v>
      </c>
      <c r="C268" s="2">
        <v>612.78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612.78</v>
      </c>
      <c r="I268" s="2">
        <v>-17.989999999999998</v>
      </c>
      <c r="J268" s="2">
        <v>5.95</v>
      </c>
      <c r="K268" s="2">
        <f t="shared" si="9"/>
        <v>588.83999999999992</v>
      </c>
    </row>
    <row r="269" spans="1:11" x14ac:dyDescent="0.25">
      <c r="A269" s="3" t="s">
        <v>60</v>
      </c>
      <c r="B269" s="3" t="s">
        <v>59</v>
      </c>
      <c r="C269" s="2">
        <v>1642.04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1642.04</v>
      </c>
      <c r="I269" s="2">
        <v>-48.28</v>
      </c>
      <c r="J269" s="2">
        <v>15.93</v>
      </c>
      <c r="K269" s="2">
        <f t="shared" si="9"/>
        <v>1577.83</v>
      </c>
    </row>
    <row r="270" spans="1:11" x14ac:dyDescent="0.25">
      <c r="A270" s="3" t="s">
        <v>58</v>
      </c>
      <c r="B270" s="3" t="s">
        <v>57</v>
      </c>
      <c r="C270" s="2">
        <v>144.13999999999999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144.13999999999999</v>
      </c>
      <c r="I270" s="2">
        <v>-4.18</v>
      </c>
      <c r="J270" s="2">
        <v>1.4</v>
      </c>
      <c r="K270" s="2">
        <f t="shared" si="9"/>
        <v>138.55999999999997</v>
      </c>
    </row>
    <row r="271" spans="1:11" x14ac:dyDescent="0.25">
      <c r="A271" s="3" t="s">
        <v>56</v>
      </c>
      <c r="B271" s="3" t="s">
        <v>55</v>
      </c>
      <c r="C271" s="2">
        <v>2280.96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2280.96</v>
      </c>
      <c r="I271" s="2">
        <v>-68.42</v>
      </c>
      <c r="J271" s="2">
        <v>22.13</v>
      </c>
      <c r="K271" s="2">
        <f t="shared" si="9"/>
        <v>2190.41</v>
      </c>
    </row>
    <row r="272" spans="1:11" x14ac:dyDescent="0.25">
      <c r="A272" s="3" t="s">
        <v>54</v>
      </c>
      <c r="B272" s="3" t="s">
        <v>53</v>
      </c>
      <c r="C272" s="2">
        <v>44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44</v>
      </c>
      <c r="I272" s="2">
        <v>-1.32</v>
      </c>
      <c r="J272" s="2">
        <v>0.43</v>
      </c>
      <c r="K272" s="2">
        <f t="shared" si="9"/>
        <v>42.25</v>
      </c>
    </row>
    <row r="273" spans="1:11" x14ac:dyDescent="0.25">
      <c r="A273" s="3" t="s">
        <v>52</v>
      </c>
      <c r="B273" s="3" t="s">
        <v>52</v>
      </c>
      <c r="C273" s="2">
        <v>71524.41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71524.41</v>
      </c>
      <c r="I273" s="2">
        <v>-2152.33</v>
      </c>
      <c r="J273" s="2">
        <v>693.72</v>
      </c>
      <c r="K273" s="2">
        <f t="shared" si="9"/>
        <v>68678.36</v>
      </c>
    </row>
    <row r="274" spans="1:11" x14ac:dyDescent="0.25">
      <c r="A274" s="3" t="s">
        <v>51</v>
      </c>
      <c r="B274" s="3" t="s">
        <v>50</v>
      </c>
      <c r="C274" s="2">
        <v>186.41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186.41</v>
      </c>
      <c r="I274" s="2">
        <v>-5.59</v>
      </c>
      <c r="J274" s="2">
        <v>1.81</v>
      </c>
      <c r="K274" s="2">
        <f t="shared" si="9"/>
        <v>179.01</v>
      </c>
    </row>
    <row r="275" spans="1:11" x14ac:dyDescent="0.25">
      <c r="A275" s="3" t="s">
        <v>49</v>
      </c>
      <c r="B275" s="3" t="s">
        <v>49</v>
      </c>
      <c r="C275" s="2">
        <v>3161.21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3161.21</v>
      </c>
      <c r="I275" s="2">
        <v>-96.52</v>
      </c>
      <c r="J275" s="2">
        <v>30.65</v>
      </c>
      <c r="K275" s="2">
        <f t="shared" si="9"/>
        <v>3034.04</v>
      </c>
    </row>
    <row r="276" spans="1:11" x14ac:dyDescent="0.25">
      <c r="A276" s="3" t="s">
        <v>48</v>
      </c>
      <c r="B276" s="3" t="s">
        <v>48</v>
      </c>
      <c r="C276" s="2">
        <v>30784.84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30784.84</v>
      </c>
      <c r="I276" s="2">
        <v>-923.02</v>
      </c>
      <c r="J276" s="2">
        <v>298.61</v>
      </c>
      <c r="K276" s="2">
        <f t="shared" si="9"/>
        <v>29563.21</v>
      </c>
    </row>
    <row r="277" spans="1:11" x14ac:dyDescent="0.25">
      <c r="A277" s="3" t="s">
        <v>47</v>
      </c>
      <c r="B277" s="3" t="s">
        <v>47</v>
      </c>
      <c r="C277" s="2">
        <v>19096.27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19096.27</v>
      </c>
      <c r="I277" s="2">
        <v>-572.23</v>
      </c>
      <c r="J277" s="2">
        <v>185.24</v>
      </c>
      <c r="K277" s="2">
        <f t="shared" si="9"/>
        <v>18338.8</v>
      </c>
    </row>
    <row r="278" spans="1:11" x14ac:dyDescent="0.25">
      <c r="A278" s="3" t="s">
        <v>46</v>
      </c>
      <c r="B278" s="3" t="s">
        <v>46</v>
      </c>
      <c r="C278" s="2">
        <v>6912.75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6912.75</v>
      </c>
      <c r="I278" s="2">
        <v>-207.33</v>
      </c>
      <c r="J278" s="2">
        <v>67.06</v>
      </c>
      <c r="K278" s="2">
        <f t="shared" si="9"/>
        <v>6638.36</v>
      </c>
    </row>
    <row r="279" spans="1:11" x14ac:dyDescent="0.25">
      <c r="A279" s="3" t="s">
        <v>45</v>
      </c>
      <c r="B279" s="3" t="s">
        <v>45</v>
      </c>
      <c r="C279" s="2">
        <v>3755.98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3755.98</v>
      </c>
      <c r="I279" s="2">
        <v>-112.71</v>
      </c>
      <c r="J279" s="2">
        <v>36.43</v>
      </c>
      <c r="K279" s="2">
        <f t="shared" si="9"/>
        <v>3606.84</v>
      </c>
    </row>
    <row r="280" spans="1:11" x14ac:dyDescent="0.25">
      <c r="A280" s="3" t="s">
        <v>44</v>
      </c>
      <c r="B280" s="3" t="s">
        <v>44</v>
      </c>
      <c r="C280" s="2">
        <v>13194.56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13194.56</v>
      </c>
      <c r="I280" s="2">
        <v>-407.11</v>
      </c>
      <c r="J280" s="2">
        <v>127.87</v>
      </c>
      <c r="K280" s="2">
        <f t="shared" si="9"/>
        <v>12659.579999999998</v>
      </c>
    </row>
    <row r="281" spans="1:11" x14ac:dyDescent="0.25">
      <c r="A281" s="3" t="s">
        <v>43</v>
      </c>
      <c r="B281" s="3" t="s">
        <v>43</v>
      </c>
      <c r="C281" s="2">
        <v>7198.91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7198.91</v>
      </c>
      <c r="I281" s="2">
        <v>-221.85</v>
      </c>
      <c r="J281" s="2">
        <v>69.77</v>
      </c>
      <c r="K281" s="2">
        <f t="shared" si="9"/>
        <v>6907.2899999999991</v>
      </c>
    </row>
    <row r="282" spans="1:11" x14ac:dyDescent="0.25">
      <c r="A282" s="3" t="s">
        <v>42</v>
      </c>
      <c r="B282" s="3" t="s">
        <v>42</v>
      </c>
      <c r="C282" s="2">
        <v>27267.05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27267.05</v>
      </c>
      <c r="I282" s="2">
        <v>-817.99</v>
      </c>
      <c r="J282" s="2">
        <v>0</v>
      </c>
      <c r="K282" s="2">
        <f t="shared" si="9"/>
        <v>26449.059999999998</v>
      </c>
    </row>
    <row r="283" spans="1:11" x14ac:dyDescent="0.25">
      <c r="A283" s="3" t="s">
        <v>41</v>
      </c>
      <c r="B283" s="3" t="s">
        <v>41</v>
      </c>
      <c r="C283" s="2">
        <v>415884.13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415884.13</v>
      </c>
      <c r="I283" s="2">
        <v>-12476.55</v>
      </c>
      <c r="J283" s="2">
        <v>0</v>
      </c>
      <c r="K283" s="2">
        <f t="shared" si="9"/>
        <v>403407.58</v>
      </c>
    </row>
    <row r="284" spans="1:11" x14ac:dyDescent="0.25">
      <c r="A284" s="3" t="s">
        <v>40</v>
      </c>
      <c r="B284" s="3" t="s">
        <v>40</v>
      </c>
      <c r="C284" s="2">
        <v>51615.57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51615.57</v>
      </c>
      <c r="I284" s="2">
        <v>-1548.45</v>
      </c>
      <c r="J284" s="2">
        <v>0</v>
      </c>
      <c r="K284" s="2">
        <f t="shared" si="9"/>
        <v>50067.12</v>
      </c>
    </row>
    <row r="285" spans="1:11" x14ac:dyDescent="0.25">
      <c r="A285" s="3" t="s">
        <v>39</v>
      </c>
      <c r="B285" s="3" t="s">
        <v>39</v>
      </c>
      <c r="C285" s="2">
        <v>658141.04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658141.04</v>
      </c>
      <c r="I285" s="2">
        <v>-20177.77</v>
      </c>
      <c r="J285" s="2">
        <v>0</v>
      </c>
      <c r="K285" s="2">
        <f t="shared" si="9"/>
        <v>637963.27</v>
      </c>
    </row>
    <row r="286" spans="1:11" x14ac:dyDescent="0.25">
      <c r="A286" s="3" t="s">
        <v>39</v>
      </c>
      <c r="B286" s="3" t="s">
        <v>38</v>
      </c>
      <c r="C286" s="2">
        <v>33062.080000000002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33062.080000000002</v>
      </c>
      <c r="I286" s="2">
        <v>-1013.83</v>
      </c>
      <c r="J286" s="2">
        <v>0</v>
      </c>
      <c r="K286" s="2">
        <f t="shared" si="9"/>
        <v>32048.25</v>
      </c>
    </row>
    <row r="287" spans="1:11" x14ac:dyDescent="0.25">
      <c r="A287" s="3" t="s">
        <v>37</v>
      </c>
      <c r="B287" s="3" t="s">
        <v>37</v>
      </c>
      <c r="C287" s="2">
        <v>101410.52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101410.52</v>
      </c>
      <c r="I287" s="2">
        <v>-3091.77</v>
      </c>
      <c r="J287" s="2">
        <v>0</v>
      </c>
      <c r="K287" s="2">
        <f t="shared" si="9"/>
        <v>98318.75</v>
      </c>
    </row>
    <row r="288" spans="1:11" x14ac:dyDescent="0.25">
      <c r="A288" s="3" t="s">
        <v>36</v>
      </c>
      <c r="B288" s="3" t="s">
        <v>36</v>
      </c>
      <c r="C288" s="2">
        <v>2129.75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2129.75</v>
      </c>
      <c r="I288" s="2">
        <v>-63.91</v>
      </c>
      <c r="J288" s="2">
        <v>41.32</v>
      </c>
      <c r="K288" s="2">
        <f t="shared" si="9"/>
        <v>2024.5200000000002</v>
      </c>
    </row>
    <row r="289" spans="1:11" x14ac:dyDescent="0.25">
      <c r="A289" s="3" t="s">
        <v>35</v>
      </c>
      <c r="B289" s="3" t="s">
        <v>35</v>
      </c>
      <c r="C289" s="2">
        <v>171003.36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171003.36</v>
      </c>
      <c r="I289" s="2">
        <v>-5152.5</v>
      </c>
      <c r="J289" s="2">
        <v>0</v>
      </c>
      <c r="K289" s="2">
        <f t="shared" si="9"/>
        <v>165850.85999999999</v>
      </c>
    </row>
    <row r="290" spans="1:11" x14ac:dyDescent="0.25">
      <c r="A290" s="3" t="s">
        <v>34</v>
      </c>
      <c r="B290" s="3" t="s">
        <v>34</v>
      </c>
      <c r="C290" s="2">
        <v>1694026.48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1694026.48</v>
      </c>
      <c r="I290" s="2">
        <v>-50636.75</v>
      </c>
      <c r="J290" s="2">
        <v>0</v>
      </c>
      <c r="K290" s="2">
        <f t="shared" si="9"/>
        <v>1643389.73</v>
      </c>
    </row>
    <row r="291" spans="1:11" x14ac:dyDescent="0.25">
      <c r="A291" s="3" t="s">
        <v>33</v>
      </c>
      <c r="B291" s="3" t="s">
        <v>33</v>
      </c>
      <c r="C291" s="2">
        <v>126212.32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126212.32</v>
      </c>
      <c r="I291" s="2">
        <v>-3793.43</v>
      </c>
      <c r="J291" s="2">
        <v>0</v>
      </c>
      <c r="K291" s="2">
        <f t="shared" si="9"/>
        <v>122418.89000000001</v>
      </c>
    </row>
    <row r="292" spans="1:11" x14ac:dyDescent="0.25">
      <c r="A292" s="3" t="s">
        <v>32</v>
      </c>
      <c r="B292" s="3" t="s">
        <v>32</v>
      </c>
      <c r="C292" s="2">
        <v>155823.67999999999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155823.67999999999</v>
      </c>
      <c r="I292" s="2">
        <v>-4692.59</v>
      </c>
      <c r="J292" s="2">
        <v>0</v>
      </c>
      <c r="K292" s="2">
        <f t="shared" si="9"/>
        <v>151131.09</v>
      </c>
    </row>
    <row r="293" spans="1:11" x14ac:dyDescent="0.25">
      <c r="A293" s="3" t="s">
        <v>31</v>
      </c>
      <c r="B293" s="3" t="s">
        <v>31</v>
      </c>
      <c r="C293" s="2">
        <v>86000.72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86000.72</v>
      </c>
      <c r="I293" s="2">
        <v>-2586.2399999999998</v>
      </c>
      <c r="J293" s="2">
        <v>834.14</v>
      </c>
      <c r="K293" s="2">
        <f t="shared" si="9"/>
        <v>82580.34</v>
      </c>
    </row>
    <row r="294" spans="1:11" x14ac:dyDescent="0.25">
      <c r="A294" s="3" t="s">
        <v>30</v>
      </c>
      <c r="B294" s="3" t="s">
        <v>30</v>
      </c>
      <c r="C294" s="2">
        <v>333641.61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333641.61</v>
      </c>
      <c r="I294" s="2">
        <v>-10024.44</v>
      </c>
      <c r="J294" s="2">
        <v>0</v>
      </c>
      <c r="K294" s="2">
        <f t="shared" si="9"/>
        <v>323617.17</v>
      </c>
    </row>
    <row r="295" spans="1:11" ht="25.5" x14ac:dyDescent="0.25">
      <c r="A295" s="3" t="s">
        <v>29</v>
      </c>
      <c r="B295" s="3" t="s">
        <v>29</v>
      </c>
      <c r="C295" s="2">
        <v>23728.66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23728.66</v>
      </c>
      <c r="I295" s="2">
        <v>-709.9</v>
      </c>
      <c r="J295" s="2">
        <v>230.19</v>
      </c>
      <c r="K295" s="2">
        <f t="shared" si="9"/>
        <v>22788.57</v>
      </c>
    </row>
    <row r="296" spans="1:11" x14ac:dyDescent="0.25">
      <c r="A296" s="3" t="s">
        <v>28</v>
      </c>
      <c r="B296" s="3" t="s">
        <v>28</v>
      </c>
      <c r="C296" s="2">
        <v>134218.59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134218.59</v>
      </c>
      <c r="I296" s="2">
        <v>-4026.58</v>
      </c>
      <c r="J296" s="2">
        <v>0</v>
      </c>
      <c r="K296" s="2">
        <f t="shared" si="9"/>
        <v>130192.01</v>
      </c>
    </row>
    <row r="297" spans="1:11" x14ac:dyDescent="0.25">
      <c r="A297" s="3" t="s">
        <v>27</v>
      </c>
      <c r="B297" s="3" t="s">
        <v>27</v>
      </c>
      <c r="C297" s="2">
        <v>413245.93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413245.93</v>
      </c>
      <c r="I297" s="2">
        <v>-12397.38</v>
      </c>
      <c r="J297" s="2">
        <v>0</v>
      </c>
      <c r="K297" s="2">
        <f t="shared" si="9"/>
        <v>400848.55</v>
      </c>
    </row>
    <row r="298" spans="1:11" x14ac:dyDescent="0.25">
      <c r="A298" s="3" t="s">
        <v>26</v>
      </c>
      <c r="B298" s="3" t="s">
        <v>26</v>
      </c>
      <c r="C298" s="2">
        <v>136719.1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136719.1</v>
      </c>
      <c r="I298" s="2">
        <v>-4101.63</v>
      </c>
      <c r="J298" s="2">
        <v>0</v>
      </c>
      <c r="K298" s="2">
        <f t="shared" si="9"/>
        <v>132617.47</v>
      </c>
    </row>
    <row r="299" spans="1:11" x14ac:dyDescent="0.25">
      <c r="A299" s="3" t="s">
        <v>25</v>
      </c>
      <c r="B299" s="3" t="s">
        <v>25</v>
      </c>
      <c r="C299" s="2">
        <v>555563.13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555563.13</v>
      </c>
      <c r="I299" s="2">
        <v>-16607.099999999999</v>
      </c>
      <c r="J299" s="2">
        <v>0</v>
      </c>
      <c r="K299" s="2">
        <f t="shared" si="9"/>
        <v>538956.03</v>
      </c>
    </row>
    <row r="300" spans="1:11" x14ac:dyDescent="0.25">
      <c r="A300" s="3" t="s">
        <v>24</v>
      </c>
      <c r="B300" s="3" t="s">
        <v>24</v>
      </c>
      <c r="C300" s="2">
        <v>4248475.17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4248475.17</v>
      </c>
      <c r="I300" s="2">
        <v>-127930.34</v>
      </c>
      <c r="J300" s="2">
        <v>0</v>
      </c>
      <c r="K300" s="2">
        <f t="shared" si="9"/>
        <v>4120544.83</v>
      </c>
    </row>
    <row r="301" spans="1:11" x14ac:dyDescent="0.25">
      <c r="A301" s="3" t="s">
        <v>23</v>
      </c>
      <c r="B301" s="3" t="s">
        <v>23</v>
      </c>
      <c r="C301" s="2">
        <v>142548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142548</v>
      </c>
      <c r="I301" s="2">
        <v>-4315.22</v>
      </c>
      <c r="J301" s="2">
        <v>0</v>
      </c>
      <c r="K301" s="2">
        <f t="shared" si="9"/>
        <v>138232.78</v>
      </c>
    </row>
    <row r="302" spans="1:11" x14ac:dyDescent="0.25">
      <c r="A302" s="3" t="s">
        <v>23</v>
      </c>
      <c r="B302" s="3" t="s">
        <v>22</v>
      </c>
      <c r="C302" s="2">
        <v>9630.43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9630.43</v>
      </c>
      <c r="I302" s="2">
        <v>-291.49</v>
      </c>
      <c r="J302" s="2">
        <v>0</v>
      </c>
      <c r="K302" s="2">
        <f t="shared" si="9"/>
        <v>9338.94</v>
      </c>
    </row>
    <row r="303" spans="1:11" x14ac:dyDescent="0.25">
      <c r="A303" s="3" t="s">
        <v>21</v>
      </c>
      <c r="B303" s="3" t="s">
        <v>21</v>
      </c>
      <c r="C303" s="2">
        <v>121853.87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121853.87</v>
      </c>
      <c r="I303" s="2">
        <v>-3700.42</v>
      </c>
      <c r="J303" s="2">
        <v>0</v>
      </c>
      <c r="K303" s="2">
        <f t="shared" si="9"/>
        <v>118153.45</v>
      </c>
    </row>
    <row r="304" spans="1:11" x14ac:dyDescent="0.25">
      <c r="A304" s="3" t="s">
        <v>20</v>
      </c>
      <c r="B304" s="3" t="s">
        <v>20</v>
      </c>
      <c r="C304" s="2">
        <v>181267.04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181267.04</v>
      </c>
      <c r="I304" s="2">
        <v>-4666.6899999999996</v>
      </c>
      <c r="J304" s="2">
        <v>0</v>
      </c>
      <c r="K304" s="2">
        <f t="shared" si="9"/>
        <v>176600.35</v>
      </c>
    </row>
    <row r="305" spans="1:11" x14ac:dyDescent="0.25">
      <c r="A305" s="3" t="s">
        <v>19</v>
      </c>
      <c r="B305" s="3" t="s">
        <v>19</v>
      </c>
      <c r="C305" s="2">
        <v>1390127.56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1390127.56</v>
      </c>
      <c r="I305" s="2">
        <v>-41926.519999999997</v>
      </c>
      <c r="J305" s="2">
        <v>0</v>
      </c>
      <c r="K305" s="2">
        <f t="shared" si="9"/>
        <v>1348201.04</v>
      </c>
    </row>
    <row r="306" spans="1:11" x14ac:dyDescent="0.25">
      <c r="A306" s="3" t="s">
        <v>18</v>
      </c>
      <c r="B306" s="3" t="s">
        <v>18</v>
      </c>
      <c r="C306" s="2">
        <v>342235.48</v>
      </c>
      <c r="D306" s="2">
        <v>0</v>
      </c>
      <c r="E306" s="2">
        <v>0</v>
      </c>
      <c r="F306" s="2">
        <v>0</v>
      </c>
      <c r="G306" s="2">
        <v>0</v>
      </c>
      <c r="H306" s="2">
        <f t="shared" si="8"/>
        <v>342235.48</v>
      </c>
      <c r="I306" s="2">
        <v>-10250.14</v>
      </c>
      <c r="J306" s="2">
        <v>0</v>
      </c>
      <c r="K306" s="2">
        <f t="shared" si="9"/>
        <v>331985.33999999997</v>
      </c>
    </row>
    <row r="307" spans="1:11" x14ac:dyDescent="0.25">
      <c r="A307" s="3" t="s">
        <v>18</v>
      </c>
      <c r="B307" s="3" t="s">
        <v>17</v>
      </c>
      <c r="C307" s="2">
        <v>18840.62</v>
      </c>
      <c r="D307" s="2">
        <v>0</v>
      </c>
      <c r="E307" s="2">
        <v>0</v>
      </c>
      <c r="F307" s="2">
        <v>0</v>
      </c>
      <c r="G307" s="2">
        <v>0</v>
      </c>
      <c r="H307" s="2">
        <f t="shared" si="8"/>
        <v>18840.62</v>
      </c>
      <c r="I307" s="2">
        <v>-563.91999999999996</v>
      </c>
      <c r="J307" s="2">
        <v>0</v>
      </c>
      <c r="K307" s="2">
        <f t="shared" si="9"/>
        <v>18276.7</v>
      </c>
    </row>
    <row r="308" spans="1:11" x14ac:dyDescent="0.25">
      <c r="A308" s="3" t="s">
        <v>16</v>
      </c>
      <c r="B308" s="3" t="s">
        <v>16</v>
      </c>
      <c r="C308" s="2">
        <v>54059.08</v>
      </c>
      <c r="D308" s="2">
        <v>0</v>
      </c>
      <c r="E308" s="2">
        <v>0</v>
      </c>
      <c r="F308" s="2">
        <v>0</v>
      </c>
      <c r="G308" s="2">
        <v>0</v>
      </c>
      <c r="H308" s="2">
        <f t="shared" si="8"/>
        <v>54059.08</v>
      </c>
      <c r="I308" s="2">
        <v>-1614.12</v>
      </c>
      <c r="J308" s="2">
        <v>524.45000000000005</v>
      </c>
      <c r="K308" s="2">
        <f t="shared" si="9"/>
        <v>51920.51</v>
      </c>
    </row>
    <row r="309" spans="1:11" x14ac:dyDescent="0.25">
      <c r="A309" s="3" t="s">
        <v>15</v>
      </c>
      <c r="B309" s="3" t="s">
        <v>15</v>
      </c>
      <c r="C309" s="2">
        <v>203018.42</v>
      </c>
      <c r="D309" s="2">
        <v>0</v>
      </c>
      <c r="E309" s="2">
        <v>0</v>
      </c>
      <c r="F309" s="2">
        <v>0</v>
      </c>
      <c r="G309" s="2">
        <v>0</v>
      </c>
      <c r="H309" s="2">
        <f t="shared" si="8"/>
        <v>203018.42</v>
      </c>
      <c r="I309" s="2">
        <v>-6027.17</v>
      </c>
      <c r="J309" s="2">
        <v>0</v>
      </c>
      <c r="K309" s="2">
        <f t="shared" si="9"/>
        <v>196991.25</v>
      </c>
    </row>
    <row r="310" spans="1:11" x14ac:dyDescent="0.25">
      <c r="A310" s="3" t="s">
        <v>14</v>
      </c>
      <c r="B310" s="3" t="s">
        <v>14</v>
      </c>
      <c r="C310" s="2">
        <v>506578.59</v>
      </c>
      <c r="D310" s="2">
        <v>0</v>
      </c>
      <c r="E310" s="2">
        <v>0</v>
      </c>
      <c r="F310" s="2">
        <v>0</v>
      </c>
      <c r="G310" s="2">
        <v>0</v>
      </c>
      <c r="H310" s="2">
        <f t="shared" si="8"/>
        <v>506578.59</v>
      </c>
      <c r="I310" s="2">
        <v>-15161.83</v>
      </c>
      <c r="J310" s="2">
        <v>0</v>
      </c>
      <c r="K310" s="2">
        <f t="shared" si="9"/>
        <v>491416.76</v>
      </c>
    </row>
    <row r="311" spans="1:11" x14ac:dyDescent="0.25">
      <c r="A311" s="3" t="s">
        <v>13</v>
      </c>
      <c r="B311" s="3" t="s">
        <v>13</v>
      </c>
      <c r="C311" s="2">
        <v>1334836.71</v>
      </c>
      <c r="D311" s="2">
        <v>0</v>
      </c>
      <c r="E311" s="2">
        <v>0</v>
      </c>
      <c r="F311" s="2">
        <v>0</v>
      </c>
      <c r="G311" s="2">
        <v>0</v>
      </c>
      <c r="H311" s="2">
        <f t="shared" si="8"/>
        <v>1334836.71</v>
      </c>
      <c r="I311" s="2">
        <v>-40118.79</v>
      </c>
      <c r="J311" s="2">
        <v>0</v>
      </c>
      <c r="K311" s="2">
        <f t="shared" si="9"/>
        <v>1294717.92</v>
      </c>
    </row>
    <row r="312" spans="1:11" x14ac:dyDescent="0.25">
      <c r="A312" s="3" t="s">
        <v>12</v>
      </c>
      <c r="B312" s="3" t="s">
        <v>12</v>
      </c>
      <c r="C312" s="2">
        <v>879.72</v>
      </c>
      <c r="D312" s="2">
        <v>0</v>
      </c>
      <c r="E312" s="2">
        <v>0</v>
      </c>
      <c r="F312" s="2">
        <v>0</v>
      </c>
      <c r="G312" s="2">
        <v>0</v>
      </c>
      <c r="H312" s="2">
        <f t="shared" si="8"/>
        <v>879.72</v>
      </c>
      <c r="I312" s="2">
        <v>-26.34</v>
      </c>
      <c r="J312" s="2">
        <v>8.5299999999999994</v>
      </c>
      <c r="K312" s="2">
        <f t="shared" si="9"/>
        <v>844.85</v>
      </c>
    </row>
    <row r="313" spans="1:11" x14ac:dyDescent="0.25">
      <c r="A313" s="3" t="s">
        <v>11</v>
      </c>
      <c r="B313" s="3" t="s">
        <v>11</v>
      </c>
      <c r="C313" s="2">
        <v>5727.81</v>
      </c>
      <c r="D313" s="2">
        <v>0</v>
      </c>
      <c r="E313" s="2">
        <v>0</v>
      </c>
      <c r="F313" s="2">
        <v>0</v>
      </c>
      <c r="G313" s="2">
        <v>0</v>
      </c>
      <c r="H313" s="2">
        <f t="shared" si="8"/>
        <v>5727.81</v>
      </c>
      <c r="I313" s="2">
        <v>-171.88</v>
      </c>
      <c r="J313" s="2">
        <v>55.57</v>
      </c>
      <c r="K313" s="2">
        <f t="shared" si="9"/>
        <v>5500.3600000000006</v>
      </c>
    </row>
    <row r="314" spans="1:11" x14ac:dyDescent="0.25">
      <c r="A314" s="3" t="s">
        <v>10</v>
      </c>
      <c r="B314" s="3" t="s">
        <v>10</v>
      </c>
      <c r="C314" s="2">
        <v>11838.94</v>
      </c>
      <c r="D314" s="2">
        <v>0</v>
      </c>
      <c r="E314" s="2">
        <v>0</v>
      </c>
      <c r="F314" s="2">
        <v>0</v>
      </c>
      <c r="G314" s="2">
        <v>0</v>
      </c>
      <c r="H314" s="2">
        <f t="shared" si="8"/>
        <v>11838.94</v>
      </c>
      <c r="I314" s="2">
        <v>-355.21</v>
      </c>
      <c r="J314" s="2">
        <v>114.83</v>
      </c>
      <c r="K314" s="2">
        <f t="shared" si="9"/>
        <v>11368.900000000001</v>
      </c>
    </row>
    <row r="315" spans="1:11" x14ac:dyDescent="0.25">
      <c r="A315" s="3" t="s">
        <v>9</v>
      </c>
      <c r="B315" s="3" t="s">
        <v>8</v>
      </c>
      <c r="C315" s="2">
        <v>272331.40000000002</v>
      </c>
      <c r="D315" s="2">
        <v>0</v>
      </c>
      <c r="E315" s="2">
        <v>0</v>
      </c>
      <c r="F315" s="2">
        <v>0</v>
      </c>
      <c r="G315" s="2">
        <v>0</v>
      </c>
      <c r="H315" s="2">
        <f t="shared" si="8"/>
        <v>272331.40000000002</v>
      </c>
      <c r="I315" s="2">
        <v>-8187.99</v>
      </c>
      <c r="J315" s="2">
        <v>2641.43</v>
      </c>
      <c r="K315" s="2">
        <f t="shared" si="9"/>
        <v>261501.98000000004</v>
      </c>
    </row>
    <row r="316" spans="1:11" x14ac:dyDescent="0.25">
      <c r="A316" s="3" t="s">
        <v>7</v>
      </c>
      <c r="B316" s="3" t="s">
        <v>7</v>
      </c>
      <c r="C316" s="2">
        <v>7822.63</v>
      </c>
      <c r="D316" s="2">
        <v>0</v>
      </c>
      <c r="E316" s="2">
        <v>0</v>
      </c>
      <c r="F316" s="2">
        <v>0</v>
      </c>
      <c r="G316" s="2">
        <v>0</v>
      </c>
      <c r="H316" s="2">
        <f t="shared" si="8"/>
        <v>7822.63</v>
      </c>
      <c r="I316" s="2">
        <v>-228.69</v>
      </c>
      <c r="J316" s="2">
        <v>75.94</v>
      </c>
      <c r="K316" s="2">
        <f t="shared" si="9"/>
        <v>7518.0000000000009</v>
      </c>
    </row>
    <row r="317" spans="1:11" x14ac:dyDescent="0.25">
      <c r="A317" s="3" t="s">
        <v>6</v>
      </c>
      <c r="B317" s="3" t="s">
        <v>6</v>
      </c>
      <c r="C317" s="2">
        <v>1965.44</v>
      </c>
      <c r="D317" s="2">
        <v>0</v>
      </c>
      <c r="E317" s="2">
        <v>0</v>
      </c>
      <c r="F317" s="2">
        <v>0</v>
      </c>
      <c r="G317" s="2">
        <v>0</v>
      </c>
      <c r="H317" s="2">
        <f t="shared" si="8"/>
        <v>1965.44</v>
      </c>
      <c r="I317" s="2">
        <v>-57.33</v>
      </c>
      <c r="J317" s="2">
        <v>19.079999999999998</v>
      </c>
      <c r="K317" s="2">
        <f t="shared" si="9"/>
        <v>1889.0300000000002</v>
      </c>
    </row>
    <row r="318" spans="1:11" x14ac:dyDescent="0.25">
      <c r="A318" s="3" t="s">
        <v>5</v>
      </c>
      <c r="B318" s="3" t="s">
        <v>5</v>
      </c>
      <c r="C318" s="2">
        <v>168219.5</v>
      </c>
      <c r="D318" s="2">
        <v>0</v>
      </c>
      <c r="E318" s="2">
        <v>0</v>
      </c>
      <c r="F318" s="2">
        <v>0</v>
      </c>
      <c r="G318" s="2">
        <v>0</v>
      </c>
      <c r="H318" s="2">
        <f t="shared" si="8"/>
        <v>168219.5</v>
      </c>
      <c r="I318" s="2">
        <v>-5046.53</v>
      </c>
      <c r="J318" s="2">
        <v>1631.73</v>
      </c>
      <c r="K318" s="2">
        <f t="shared" si="9"/>
        <v>161541.24</v>
      </c>
    </row>
    <row r="319" spans="1:11" x14ac:dyDescent="0.25">
      <c r="A319" s="3" t="s">
        <v>4</v>
      </c>
      <c r="B319" s="3" t="s">
        <v>4</v>
      </c>
      <c r="C319" s="2">
        <v>3129.03</v>
      </c>
      <c r="D319" s="2">
        <v>0</v>
      </c>
      <c r="E319" s="2">
        <v>0</v>
      </c>
      <c r="F319" s="2">
        <v>0</v>
      </c>
      <c r="G319" s="2">
        <v>0</v>
      </c>
      <c r="H319" s="2">
        <f t="shared" si="8"/>
        <v>3129.03</v>
      </c>
      <c r="I319" s="2">
        <v>-93.86</v>
      </c>
      <c r="J319" s="2">
        <v>60.7</v>
      </c>
      <c r="K319" s="2">
        <f t="shared" si="9"/>
        <v>2974.4700000000003</v>
      </c>
    </row>
    <row r="320" spans="1:11" x14ac:dyDescent="0.25">
      <c r="A320" s="3" t="s">
        <v>3</v>
      </c>
      <c r="B320" s="3" t="s">
        <v>3</v>
      </c>
      <c r="C320" s="2">
        <v>5296.72</v>
      </c>
      <c r="D320" s="2">
        <v>0</v>
      </c>
      <c r="E320" s="2">
        <v>0</v>
      </c>
      <c r="F320" s="2">
        <v>0</v>
      </c>
      <c r="G320" s="2">
        <v>0</v>
      </c>
      <c r="H320" s="2">
        <f t="shared" si="8"/>
        <v>5296.72</v>
      </c>
      <c r="I320" s="2">
        <v>-158.91</v>
      </c>
      <c r="J320" s="2">
        <v>51.38</v>
      </c>
      <c r="K320" s="2">
        <f t="shared" si="9"/>
        <v>5086.43</v>
      </c>
    </row>
    <row r="321" spans="1:11" x14ac:dyDescent="0.25">
      <c r="A321" s="3" t="s">
        <v>2</v>
      </c>
      <c r="B321" s="3" t="s">
        <v>2</v>
      </c>
      <c r="C321" s="2">
        <v>2135.0300000000002</v>
      </c>
      <c r="D321" s="2">
        <v>0</v>
      </c>
      <c r="E321" s="2">
        <v>0</v>
      </c>
      <c r="F321" s="2">
        <v>0</v>
      </c>
      <c r="G321" s="2">
        <v>0</v>
      </c>
      <c r="H321" s="2">
        <f t="shared" si="8"/>
        <v>2135.0300000000002</v>
      </c>
      <c r="I321" s="2">
        <v>-63.96</v>
      </c>
      <c r="J321" s="2">
        <v>20.71</v>
      </c>
      <c r="K321" s="2">
        <f t="shared" si="9"/>
        <v>2050.36</v>
      </c>
    </row>
    <row r="322" spans="1:11" x14ac:dyDescent="0.25">
      <c r="A322" s="3" t="s">
        <v>1</v>
      </c>
      <c r="B322" s="3" t="s">
        <v>0</v>
      </c>
      <c r="C322" s="2">
        <f>SUM(C6:C321)</f>
        <v>264296805.42000008</v>
      </c>
      <c r="D322" s="2">
        <f t="shared" ref="D322:K322" si="10">SUM(D6:D321)</f>
        <v>0</v>
      </c>
      <c r="E322" s="2">
        <f t="shared" si="10"/>
        <v>0</v>
      </c>
      <c r="F322" s="2">
        <f t="shared" si="10"/>
        <v>0</v>
      </c>
      <c r="G322" s="2">
        <f t="shared" si="10"/>
        <v>0</v>
      </c>
      <c r="H322" s="2">
        <f t="shared" si="10"/>
        <v>264296805.42000008</v>
      </c>
      <c r="I322" s="2">
        <f t="shared" si="10"/>
        <v>-7917568.4400000013</v>
      </c>
      <c r="J322" s="2">
        <f t="shared" si="10"/>
        <v>4163268.1799999988</v>
      </c>
      <c r="K322" s="2">
        <f t="shared" si="10"/>
        <v>252215968.80000001</v>
      </c>
    </row>
    <row r="323" spans="1:11" ht="129.6" customHeight="1" x14ac:dyDescent="0.25"/>
  </sheetData>
  <autoFilter ref="A5:K322" xr:uid="{394C5D8E-7180-4D6B-8581-9AF920822748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Data File - #6</vt:lpstr>
      <vt:lpstr>'Receipt Data File - #6'!Print_Titles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Terri-Ann Fabinger</dc:creator>
  <cp:lastModifiedBy>Terri-Ann Fabinger</cp:lastModifiedBy>
  <cp:lastPrinted>2026-01-05T16:57:43Z</cp:lastPrinted>
  <dcterms:created xsi:type="dcterms:W3CDTF">2026-01-05T14:41:39Z</dcterms:created>
  <dcterms:modified xsi:type="dcterms:W3CDTF">2026-01-05T16:58:13Z</dcterms:modified>
</cp:coreProperties>
</file>