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7\"/>
    </mc:Choice>
  </mc:AlternateContent>
  <xr:revisionPtr revIDLastSave="0" documentId="13_ncr:1_{8B256441-4B4C-4637-A4B9-320DDEFFF3B4}" xr6:coauthVersionLast="47" xr6:coauthVersionMax="47" xr10:uidLastSave="{00000000-0000-0000-0000-000000000000}"/>
  <bookViews>
    <workbookView xWindow="28680" yWindow="-120" windowWidth="29040" windowHeight="15840" xr2:uid="{08D3CB7D-9031-498C-940B-31AF2BE0D0F1}"/>
  </bookViews>
  <sheets>
    <sheet name="Receipt Data File #7" sheetId="1" r:id="rId1"/>
  </sheets>
  <definedNames>
    <definedName name="_xlnm.Print_Titles" localSheetId="0">'Receipt Data File #7'!$5:$5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3" i="1" l="1"/>
  <c r="I313" i="1"/>
  <c r="G313" i="1"/>
  <c r="F313" i="1"/>
  <c r="E313" i="1"/>
  <c r="D313" i="1"/>
  <c r="C313" i="1"/>
  <c r="K13" i="1"/>
  <c r="K14" i="1"/>
  <c r="K15" i="1"/>
  <c r="K16" i="1"/>
  <c r="K17" i="1"/>
  <c r="K53" i="1"/>
  <c r="K54" i="1"/>
  <c r="K55" i="1"/>
  <c r="K56" i="1"/>
  <c r="K57" i="1"/>
  <c r="K73" i="1"/>
  <c r="K74" i="1"/>
  <c r="K75" i="1"/>
  <c r="K76" i="1"/>
  <c r="K93" i="1"/>
  <c r="K94" i="1"/>
  <c r="K95" i="1"/>
  <c r="K96" i="1"/>
  <c r="K97" i="1"/>
  <c r="K113" i="1"/>
  <c r="K114" i="1"/>
  <c r="K115" i="1"/>
  <c r="K116" i="1"/>
  <c r="K117" i="1"/>
  <c r="K153" i="1"/>
  <c r="K154" i="1"/>
  <c r="K155" i="1"/>
  <c r="K156" i="1"/>
  <c r="K157" i="1"/>
  <c r="K173" i="1"/>
  <c r="K174" i="1"/>
  <c r="K175" i="1"/>
  <c r="K176" i="1"/>
  <c r="K193" i="1"/>
  <c r="K194" i="1"/>
  <c r="K195" i="1"/>
  <c r="K196" i="1"/>
  <c r="K197" i="1"/>
  <c r="K213" i="1"/>
  <c r="K214" i="1"/>
  <c r="K215" i="1"/>
  <c r="K216" i="1"/>
  <c r="K217" i="1"/>
  <c r="K229" i="1"/>
  <c r="K230" i="1"/>
  <c r="K231" i="1"/>
  <c r="K233" i="1"/>
  <c r="K235" i="1"/>
  <c r="K236" i="1"/>
  <c r="K253" i="1"/>
  <c r="K254" i="1"/>
  <c r="K255" i="1"/>
  <c r="K256" i="1"/>
  <c r="K273" i="1"/>
  <c r="K274" i="1"/>
  <c r="K275" i="1"/>
  <c r="K293" i="1"/>
  <c r="K294" i="1"/>
  <c r="K295" i="1"/>
  <c r="K296" i="1"/>
  <c r="K6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H14" i="1"/>
  <c r="H15" i="1"/>
  <c r="H16" i="1"/>
  <c r="H17" i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H54" i="1"/>
  <c r="H55" i="1"/>
  <c r="H56" i="1"/>
  <c r="H57" i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H74" i="1"/>
  <c r="H75" i="1"/>
  <c r="H76" i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H94" i="1"/>
  <c r="H95" i="1"/>
  <c r="H96" i="1"/>
  <c r="H97" i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H114" i="1"/>
  <c r="H115" i="1"/>
  <c r="H116" i="1"/>
  <c r="H117" i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H154" i="1"/>
  <c r="H155" i="1"/>
  <c r="H156" i="1"/>
  <c r="H157" i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H174" i="1"/>
  <c r="H175" i="1"/>
  <c r="H176" i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H194" i="1"/>
  <c r="H195" i="1"/>
  <c r="H196" i="1"/>
  <c r="H197" i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H214" i="1"/>
  <c r="H215" i="1"/>
  <c r="H216" i="1"/>
  <c r="H217" i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H230" i="1"/>
  <c r="H231" i="1"/>
  <c r="H232" i="1"/>
  <c r="K232" i="1" s="1"/>
  <c r="H233" i="1"/>
  <c r="H234" i="1"/>
  <c r="K234" i="1" s="1"/>
  <c r="H235" i="1"/>
  <c r="H236" i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H254" i="1"/>
  <c r="H255" i="1"/>
  <c r="H256" i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H274" i="1"/>
  <c r="H275" i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H294" i="1"/>
  <c r="H295" i="1"/>
  <c r="H296" i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6" i="1"/>
  <c r="H313" i="1" l="1"/>
  <c r="K313" i="1"/>
</calcChain>
</file>

<file path=xl/sharedStrings.xml><?xml version="1.0" encoding="utf-8"?>
<sst xmlns="http://schemas.openxmlformats.org/spreadsheetml/2006/main" count="630" uniqueCount="362">
  <si>
    <t>Grand Total</t>
  </si>
  <si>
    <t/>
  </si>
  <si>
    <t>WYNDAM PARK COMM DEV DIST MAINT</t>
  </si>
  <si>
    <t>WYNDAM PARK COMM DEV DIST DEBT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</si>
  <si>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</si>
  <si>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</si>
  <si>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</si>
  <si>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</si>
  <si>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</si>
  <si>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</si>
  <si>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</si>
  <si>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</si>
  <si>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</si>
  <si>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</si>
  <si>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</si>
  <si>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</si>
  <si>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</si>
  <si>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</si>
  <si>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</si>
  <si>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</si>
  <si>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</si>
  <si>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</si>
  <si>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</si>
  <si>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</si>
  <si>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</si>
  <si>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</si>
  <si>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</si>
  <si>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</si>
  <si>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</si>
  <si>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</si>
  <si>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</si>
  <si>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</si>
  <si>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</si>
  <si>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</si>
  <si>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</si>
  <si>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</si>
  <si>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</si>
  <si>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</si>
  <si>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</si>
  <si>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</si>
  <si>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</si>
  <si>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</si>
  <si>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</si>
  <si>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</si>
  <si>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</si>
  <si>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</si>
  <si>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</si>
  <si>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</si>
  <si>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</si>
  <si>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</si>
  <si>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</si>
  <si>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</si>
  <si>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</si>
  <si>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</si>
  <si>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</si>
  <si>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</si>
  <si>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</si>
  <si>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</si>
  <si>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</si>
  <si>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</si>
  <si>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</si>
  <si>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</si>
  <si>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</si>
  <si>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</si>
  <si>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</si>
  <si>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</si>
  <si>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</si>
  <si>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</si>
  <si>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</si>
  <si>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</si>
  <si>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</si>
  <si>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</si>
  <si>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</si>
  <si>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</si>
  <si>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</si>
  <si>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</si>
  <si>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</si>
  <si>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</si>
  <si>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</si>
  <si>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</si>
  <si>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</si>
  <si>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</si>
  <si>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</si>
  <si>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</si>
  <si>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</si>
  <si>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</si>
  <si>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</si>
  <si>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</si>
  <si>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</si>
  <si>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</si>
  <si>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</si>
  <si>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</si>
  <si>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</si>
  <si>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</si>
  <si>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</si>
  <si>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</si>
  <si>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</si>
  <si>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</si>
  <si>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</si>
  <si>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</si>
  <si>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</si>
  <si>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</si>
  <si>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</si>
  <si>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</si>
  <si>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</si>
  <si>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</si>
  <si>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</si>
  <si>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</si>
  <si>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</si>
  <si>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</si>
  <si>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</si>
  <si>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</si>
  <si>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</si>
  <si>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</si>
  <si>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</si>
  <si>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</si>
  <si>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</si>
  <si>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</si>
  <si>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</si>
  <si>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</si>
  <si>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</si>
  <si>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</si>
  <si>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</si>
  <si>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</si>
  <si>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</si>
  <si>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</si>
  <si>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</si>
  <si>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</si>
  <si>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</si>
  <si>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</si>
  <si>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</si>
  <si>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</si>
  <si>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</si>
  <si>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</si>
  <si>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</si>
  <si>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</si>
  <si>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</si>
  <si>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</si>
  <si>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</si>
  <si>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</si>
  <si>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</si>
  <si>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</si>
  <si>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</si>
  <si>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</si>
  <si>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</si>
  <si>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</si>
  <si>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</si>
  <si>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</si>
  <si>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</si>
  <si>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</si>
  <si>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</t>
  </si>
  <si>
    <t>NPB CO IMPROVEMENT DIST 5 MAINT</t>
  </si>
  <si>
    <t>NPB CO IMPROVEMENT DIST 47 MAINT</t>
  </si>
  <si>
    <t>NPB CO IMPROVEMENT DIST 44 MAINT FLAT</t>
  </si>
  <si>
    <t>NPB CO IMPROVEMENT DIST 44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</si>
  <si>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</si>
  <si>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</si>
  <si>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</si>
  <si>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</si>
  <si>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</si>
  <si>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</si>
  <si>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</si>
  <si>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</si>
  <si>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</si>
  <si>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</si>
  <si>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</si>
  <si>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</si>
  <si>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</si>
  <si>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</si>
  <si>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</si>
  <si>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</si>
  <si>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</si>
  <si>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</si>
  <si>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</si>
  <si>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</si>
  <si>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</si>
  <si>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</si>
  <si>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</si>
  <si>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</si>
  <si>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</si>
  <si>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</si>
  <si>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</si>
  <si>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</si>
  <si>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</si>
  <si>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</si>
  <si>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</si>
  <si>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</si>
  <si>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</si>
  <si>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</si>
  <si>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</si>
  <si>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</si>
  <si>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</si>
  <si>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</si>
  <si>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</si>
  <si>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</si>
  <si>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</si>
  <si>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</si>
  <si>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</si>
  <si>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</si>
  <si>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</si>
  <si>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</si>
  <si>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</si>
  <si>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</si>
  <si>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</si>
  <si>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</si>
  <si>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</si>
  <si>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</si>
  <si>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</si>
  <si>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</si>
  <si>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</si>
  <si>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</si>
  <si>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</si>
  <si>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</si>
  <si>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</si>
  <si>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</si>
  <si>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</si>
  <si>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</si>
  <si>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</si>
  <si>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</si>
  <si>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</si>
  <si>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</si>
  <si>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</si>
  <si>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LOXAHATCHEE RIVER DISTRICT</t>
  </si>
  <si>
    <t>LOXAHATCHEE RIVER ENVIRONMENT</t>
  </si>
  <si>
    <t>LOXAHATCHEE GROVES WCD MAINT</t>
  </si>
  <si>
    <t>LOX GROVES WCD UD1NDR1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</si>
  <si>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</si>
  <si>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</si>
  <si>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</si>
  <si>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</si>
  <si>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</si>
  <si>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</si>
  <si>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</si>
  <si>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</si>
  <si>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</si>
  <si>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</si>
  <si>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</si>
  <si>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</si>
  <si>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</si>
  <si>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</si>
  <si>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</si>
  <si>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</si>
  <si>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</si>
  <si>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</si>
  <si>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</si>
  <si>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</si>
  <si>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</si>
  <si>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</si>
  <si>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</si>
  <si>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</si>
  <si>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</si>
  <si>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</si>
  <si>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</si>
  <si>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</si>
  <si>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</si>
  <si>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</si>
  <si>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</si>
  <si>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</si>
  <si>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</si>
  <si>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</si>
  <si>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</si>
  <si>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</si>
  <si>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</si>
  <si>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</si>
  <si>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</si>
  <si>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</si>
  <si>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</si>
  <si>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</si>
  <si>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</si>
  <si>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</si>
  <si>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</si>
  <si>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</si>
  <si>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</si>
  <si>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</si>
  <si>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</si>
  <si>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</si>
  <si>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</si>
  <si>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</si>
  <si>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</si>
  <si>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</si>
  <si>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</si>
  <si>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</si>
  <si>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</si>
  <si>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</si>
  <si>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</si>
  <si>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</si>
  <si>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</si>
  <si>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</si>
  <si>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</si>
  <si>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FOREST OAKS CDD MAINT</t>
  </si>
  <si>
    <t>FOREST OAKS CDD DEBT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</si>
  <si>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</si>
  <si>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</si>
  <si>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</si>
  <si>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</si>
  <si>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</si>
  <si>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</si>
  <si>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</si>
  <si>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</si>
  <si>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</si>
  <si>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</si>
  <si>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</si>
  <si>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</si>
  <si>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</si>
  <si>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</si>
  <si>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</si>
  <si>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</si>
  <si>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</si>
  <si>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</si>
  <si>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</si>
  <si>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</si>
  <si>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</si>
  <si>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</si>
  <si>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</si>
  <si>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</si>
  <si>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</si>
  <si>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</si>
  <si>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</si>
  <si>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</si>
  <si>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</si>
  <si>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</si>
  <si>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</si>
  <si>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</si>
  <si>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</si>
  <si>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</si>
  <si>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</si>
  <si>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</si>
  <si>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</si>
  <si>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</si>
  <si>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</si>
  <si>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</si>
  <si>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</si>
  <si>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</si>
  <si>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</si>
  <si>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</si>
  <si>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</si>
  <si>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</si>
  <si>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</si>
  <si>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</si>
  <si>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</si>
  <si>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</si>
  <si>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</si>
  <si>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</si>
  <si>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</si>
  <si>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</si>
  <si>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</si>
  <si>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</si>
  <si>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</si>
  <si>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</si>
  <si>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</si>
  <si>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</si>
  <si>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</si>
  <si>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</si>
  <si>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</si>
  <si>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</si>
  <si>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</si>
  <si>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</si>
  <si>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</si>
  <si>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</si>
  <si>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</si>
  <si>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</si>
  <si>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2/11/2026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</si>
</sst>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EFA8E79C-3800-43E2-BD68-0912DD33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396E-1E50-4003-AA42-32CA0A768B11}">
  <dimension ref="A1:K314"/>
  <sheetViews>
    <sheetView showGridLines="0" tabSelected="1" workbookViewId="0">
      <pane ySplit="5" topLeftCell="A267" activePane="bottomLeft" state="frozen"/>
      <selection pane="bottomLeft" activeCell="A314" sqref="A314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customFormat="1" ht="14.1" customHeight="1" x14ac:dyDescent="0.25">
      <c r="A2" s="6" t="s">
        <v>360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6" t="s">
        <v>361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7" customHeight="1" x14ac:dyDescent="0.25">
      <c r="A4" s="7"/>
    </row>
    <row r="5" spans="1:11" x14ac:dyDescent="0.25">
      <c r="A5" s="4" t="s">
        <v>358</v>
      </c>
      <c r="B5" s="4" t="s">
        <v>357</v>
      </c>
      <c r="C5" s="4" t="s">
        <v>356</v>
      </c>
      <c r="D5" s="4" t="s">
        <v>355</v>
      </c>
      <c r="E5" s="4" t="s">
        <v>354</v>
      </c>
      <c r="F5" s="4" t="s">
        <v>353</v>
      </c>
      <c r="G5" s="4" t="s">
        <v>352</v>
      </c>
      <c r="H5" s="4" t="s">
        <v>351</v>
      </c>
      <c r="I5" s="4" t="s">
        <v>350</v>
      </c>
      <c r="J5" s="4" t="s">
        <v>349</v>
      </c>
      <c r="K5" s="4" t="s">
        <v>348</v>
      </c>
    </row>
    <row r="6" spans="1:11" x14ac:dyDescent="0.25">
      <c r="A6" s="3" t="s">
        <v>347</v>
      </c>
      <c r="B6" s="3" t="s">
        <v>347</v>
      </c>
      <c r="C6" s="2">
        <v>550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550</v>
      </c>
      <c r="I6" s="2">
        <v>-16.5</v>
      </c>
      <c r="J6" s="2">
        <v>5.33</v>
      </c>
      <c r="K6" s="2">
        <f>H6+I6-J6</f>
        <v>528.16999999999996</v>
      </c>
    </row>
    <row r="7" spans="1:11" x14ac:dyDescent="0.25">
      <c r="A7" s="3" t="s">
        <v>346</v>
      </c>
      <c r="B7" s="3" t="s">
        <v>346</v>
      </c>
      <c r="C7" s="2">
        <v>99851.53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99851.53</v>
      </c>
      <c r="I7" s="2">
        <v>-2210.67</v>
      </c>
      <c r="J7" s="2">
        <v>976.4</v>
      </c>
      <c r="K7" s="2">
        <f t="shared" ref="K7:K70" si="1">H7+I7-J7</f>
        <v>96664.46</v>
      </c>
    </row>
    <row r="8" spans="1:11" x14ac:dyDescent="0.25">
      <c r="A8" s="3" t="s">
        <v>345</v>
      </c>
      <c r="B8" s="3" t="s">
        <v>345</v>
      </c>
      <c r="C8" s="2">
        <v>13891.39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13891.39</v>
      </c>
      <c r="I8" s="2">
        <v>-291.38</v>
      </c>
      <c r="J8" s="2">
        <v>136</v>
      </c>
      <c r="K8" s="2">
        <f t="shared" si="1"/>
        <v>13464.01</v>
      </c>
    </row>
    <row r="9" spans="1:11" x14ac:dyDescent="0.25">
      <c r="A9" s="3" t="s">
        <v>344</v>
      </c>
      <c r="B9" s="3" t="s">
        <v>344</v>
      </c>
      <c r="C9" s="2">
        <v>3648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3648</v>
      </c>
      <c r="I9" s="2">
        <v>-76.44</v>
      </c>
      <c r="J9" s="2">
        <v>35.72</v>
      </c>
      <c r="K9" s="2">
        <f t="shared" si="1"/>
        <v>3535.84</v>
      </c>
    </row>
    <row r="10" spans="1:11" x14ac:dyDescent="0.25">
      <c r="A10" s="3" t="s">
        <v>343</v>
      </c>
      <c r="B10" s="3" t="s">
        <v>343</v>
      </c>
      <c r="C10" s="2">
        <v>18275.13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18275.13</v>
      </c>
      <c r="I10" s="2">
        <v>-379.5</v>
      </c>
      <c r="J10" s="2">
        <v>178.95</v>
      </c>
      <c r="K10" s="2">
        <f t="shared" si="1"/>
        <v>17716.68</v>
      </c>
    </row>
    <row r="11" spans="1:11" x14ac:dyDescent="0.25">
      <c r="A11" s="3" t="s">
        <v>342</v>
      </c>
      <c r="B11" s="3" t="s">
        <v>342</v>
      </c>
      <c r="C11" s="2">
        <v>52876.83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52876.83</v>
      </c>
      <c r="I11" s="2">
        <v>-1235.6500000000001</v>
      </c>
      <c r="J11" s="2">
        <v>516.41</v>
      </c>
      <c r="K11" s="2">
        <f t="shared" si="1"/>
        <v>51124.77</v>
      </c>
    </row>
    <row r="12" spans="1:11" x14ac:dyDescent="0.25">
      <c r="A12" s="3" t="s">
        <v>341</v>
      </c>
      <c r="B12" s="3" t="s">
        <v>341</v>
      </c>
      <c r="C12" s="2">
        <v>10803.41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10803.41</v>
      </c>
      <c r="I12" s="2">
        <v>-236.12</v>
      </c>
      <c r="J12" s="2">
        <v>105.67</v>
      </c>
      <c r="K12" s="2">
        <f t="shared" si="1"/>
        <v>10461.619999999999</v>
      </c>
    </row>
    <row r="13" spans="1:11" x14ac:dyDescent="0.25">
      <c r="A13" s="3" t="s">
        <v>340</v>
      </c>
      <c r="B13" s="3" t="s">
        <v>340</v>
      </c>
      <c r="C13" s="2">
        <v>4400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4400</v>
      </c>
      <c r="I13" s="2">
        <v>-88</v>
      </c>
      <c r="J13" s="2">
        <v>43.12</v>
      </c>
      <c r="K13" s="2">
        <f t="shared" si="1"/>
        <v>4268.88</v>
      </c>
    </row>
    <row r="14" spans="1:11" x14ac:dyDescent="0.25">
      <c r="A14" s="3" t="s">
        <v>339</v>
      </c>
      <c r="B14" s="3" t="s">
        <v>339</v>
      </c>
      <c r="C14" s="2">
        <v>12227.74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12227.74</v>
      </c>
      <c r="I14" s="2">
        <v>-267.74</v>
      </c>
      <c r="J14" s="2">
        <v>119.6</v>
      </c>
      <c r="K14" s="2">
        <f t="shared" si="1"/>
        <v>11840.4</v>
      </c>
    </row>
    <row r="15" spans="1:11" x14ac:dyDescent="0.25">
      <c r="A15" s="3" t="s">
        <v>338</v>
      </c>
      <c r="B15" s="3" t="s">
        <v>338</v>
      </c>
      <c r="C15" s="2">
        <v>146450.88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146450.88</v>
      </c>
      <c r="I15" s="2">
        <v>-3287.73</v>
      </c>
      <c r="J15" s="2">
        <v>1431.63</v>
      </c>
      <c r="K15" s="2">
        <f t="shared" si="1"/>
        <v>141731.51999999999</v>
      </c>
    </row>
    <row r="16" spans="1:11" x14ac:dyDescent="0.25">
      <c r="A16" s="3" t="s">
        <v>337</v>
      </c>
      <c r="B16" s="3" t="s">
        <v>337</v>
      </c>
      <c r="C16" s="2">
        <v>118232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118232</v>
      </c>
      <c r="I16" s="2">
        <v>-2670.27</v>
      </c>
      <c r="J16" s="2">
        <v>1155.6199999999999</v>
      </c>
      <c r="K16" s="2">
        <f t="shared" si="1"/>
        <v>114406.11</v>
      </c>
    </row>
    <row r="17" spans="1:11" x14ac:dyDescent="0.25">
      <c r="A17" s="3" t="s">
        <v>336</v>
      </c>
      <c r="B17" s="3" t="s">
        <v>336</v>
      </c>
      <c r="C17" s="2">
        <v>463231.59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463231.59</v>
      </c>
      <c r="I17" s="2">
        <v>-11290.78</v>
      </c>
      <c r="J17" s="2">
        <v>4519.41</v>
      </c>
      <c r="K17" s="2">
        <f t="shared" si="1"/>
        <v>447421.4</v>
      </c>
    </row>
    <row r="18" spans="1:11" x14ac:dyDescent="0.25">
      <c r="A18" s="3" t="s">
        <v>335</v>
      </c>
      <c r="B18" s="3" t="s">
        <v>334</v>
      </c>
      <c r="C18" s="2">
        <v>177225.23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177225.23</v>
      </c>
      <c r="I18" s="2">
        <v>-3853.8</v>
      </c>
      <c r="J18" s="2">
        <v>1733.72</v>
      </c>
      <c r="K18" s="2">
        <f t="shared" si="1"/>
        <v>171637.71000000002</v>
      </c>
    </row>
    <row r="19" spans="1:11" x14ac:dyDescent="0.25">
      <c r="A19" s="3" t="s">
        <v>333</v>
      </c>
      <c r="B19" s="3" t="s">
        <v>333</v>
      </c>
      <c r="C19" s="2">
        <v>1210.3900000000001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1210.3900000000001</v>
      </c>
      <c r="I19" s="2">
        <v>-27.72</v>
      </c>
      <c r="J19" s="2">
        <v>11.83</v>
      </c>
      <c r="K19" s="2">
        <f t="shared" si="1"/>
        <v>1170.8400000000001</v>
      </c>
    </row>
    <row r="20" spans="1:11" x14ac:dyDescent="0.25">
      <c r="A20" s="3" t="s">
        <v>332</v>
      </c>
      <c r="B20" s="3" t="s">
        <v>332</v>
      </c>
      <c r="C20" s="2">
        <v>4362.32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4362.32</v>
      </c>
      <c r="I20" s="2">
        <v>-97.21</v>
      </c>
      <c r="J20" s="2">
        <v>42.64</v>
      </c>
      <c r="K20" s="2">
        <f t="shared" si="1"/>
        <v>4222.4699999999993</v>
      </c>
    </row>
    <row r="21" spans="1:11" x14ac:dyDescent="0.25">
      <c r="A21" s="3" t="s">
        <v>331</v>
      </c>
      <c r="B21" s="3" t="s">
        <v>331</v>
      </c>
      <c r="C21" s="2">
        <v>10252.44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10252.44</v>
      </c>
      <c r="I21" s="2">
        <v>-217.58</v>
      </c>
      <c r="J21" s="2">
        <v>100.35</v>
      </c>
      <c r="K21" s="2">
        <f t="shared" si="1"/>
        <v>9934.51</v>
      </c>
    </row>
    <row r="22" spans="1:11" x14ac:dyDescent="0.25">
      <c r="A22" s="3" t="s">
        <v>330</v>
      </c>
      <c r="B22" s="3" t="s">
        <v>330</v>
      </c>
      <c r="C22" s="2">
        <v>4734010.84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4734010.84</v>
      </c>
      <c r="I22" s="2">
        <v>-105206.01</v>
      </c>
      <c r="J22" s="2">
        <v>92576.1</v>
      </c>
      <c r="K22" s="2">
        <f t="shared" si="1"/>
        <v>4536228.7300000004</v>
      </c>
    </row>
    <row r="23" spans="1:11" x14ac:dyDescent="0.25">
      <c r="A23" s="3" t="s">
        <v>329</v>
      </c>
      <c r="B23" s="3" t="s">
        <v>328</v>
      </c>
      <c r="C23" s="2">
        <v>49493.91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49493.91</v>
      </c>
      <c r="I23" s="2">
        <v>-1003.36</v>
      </c>
      <c r="J23" s="2">
        <v>484.9</v>
      </c>
      <c r="K23" s="2">
        <f t="shared" si="1"/>
        <v>48005.65</v>
      </c>
    </row>
    <row r="24" spans="1:11" x14ac:dyDescent="0.25">
      <c r="A24" s="3" t="s">
        <v>327</v>
      </c>
      <c r="B24" s="3" t="s">
        <v>327</v>
      </c>
      <c r="C24" s="2">
        <v>115396.91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115396.91</v>
      </c>
      <c r="I24" s="2">
        <v>-2615.39</v>
      </c>
      <c r="J24" s="2">
        <v>0</v>
      </c>
      <c r="K24" s="2">
        <f t="shared" si="1"/>
        <v>112781.52</v>
      </c>
    </row>
    <row r="25" spans="1:11" x14ac:dyDescent="0.25">
      <c r="A25" s="3" t="s">
        <v>326</v>
      </c>
      <c r="B25" s="3" t="s">
        <v>326</v>
      </c>
      <c r="C25" s="2">
        <v>22882.04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22882.04</v>
      </c>
      <c r="I25" s="2">
        <v>-507.35</v>
      </c>
      <c r="J25" s="2">
        <v>223.75</v>
      </c>
      <c r="K25" s="2">
        <f t="shared" si="1"/>
        <v>22150.940000000002</v>
      </c>
    </row>
    <row r="26" spans="1:11" x14ac:dyDescent="0.25">
      <c r="A26" s="3" t="s">
        <v>325</v>
      </c>
      <c r="B26" s="3" t="s">
        <v>325</v>
      </c>
      <c r="C26" s="2">
        <v>112235.01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112235.01</v>
      </c>
      <c r="I26" s="2">
        <v>-2313.0100000000002</v>
      </c>
      <c r="J26" s="2">
        <v>0</v>
      </c>
      <c r="K26" s="2">
        <f t="shared" si="1"/>
        <v>109922</v>
      </c>
    </row>
    <row r="27" spans="1:11" x14ac:dyDescent="0.25">
      <c r="A27" s="3" t="s">
        <v>324</v>
      </c>
      <c r="B27" s="3" t="s">
        <v>324</v>
      </c>
      <c r="C27" s="2">
        <v>5011970.21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5011970.21</v>
      </c>
      <c r="I27" s="2">
        <v>-111719.75</v>
      </c>
      <c r="J27" s="2">
        <v>0</v>
      </c>
      <c r="K27" s="2">
        <f t="shared" si="1"/>
        <v>4900250.46</v>
      </c>
    </row>
    <row r="28" spans="1:11" x14ac:dyDescent="0.25">
      <c r="A28" s="3" t="s">
        <v>324</v>
      </c>
      <c r="B28" s="3" t="s">
        <v>323</v>
      </c>
      <c r="C28" s="2">
        <v>23770.99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23770.99</v>
      </c>
      <c r="I28" s="2">
        <v>-529.78</v>
      </c>
      <c r="J28" s="2">
        <v>0</v>
      </c>
      <c r="K28" s="2">
        <f t="shared" si="1"/>
        <v>23241.210000000003</v>
      </c>
    </row>
    <row r="29" spans="1:11" x14ac:dyDescent="0.25">
      <c r="A29" s="3" t="s">
        <v>322</v>
      </c>
      <c r="B29" s="3" t="s">
        <v>322</v>
      </c>
      <c r="C29" s="2">
        <v>1580584.16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1580584.16</v>
      </c>
      <c r="I29" s="2">
        <v>-35100.14</v>
      </c>
      <c r="J29" s="2">
        <v>0</v>
      </c>
      <c r="K29" s="2">
        <f t="shared" si="1"/>
        <v>1545484.02</v>
      </c>
    </row>
    <row r="30" spans="1:11" x14ac:dyDescent="0.25">
      <c r="A30" s="3" t="s">
        <v>321</v>
      </c>
      <c r="B30" s="3" t="s">
        <v>320</v>
      </c>
      <c r="C30" s="2">
        <v>215722.97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215722.97</v>
      </c>
      <c r="I30" s="2">
        <v>-4707</v>
      </c>
      <c r="J30" s="2">
        <v>2110.16</v>
      </c>
      <c r="K30" s="2">
        <f t="shared" si="1"/>
        <v>208905.81</v>
      </c>
    </row>
    <row r="31" spans="1:11" x14ac:dyDescent="0.25">
      <c r="A31" s="3" t="s">
        <v>319</v>
      </c>
      <c r="B31" s="3" t="s">
        <v>319</v>
      </c>
      <c r="C31" s="2">
        <v>3593354.52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3593354.52</v>
      </c>
      <c r="I31" s="2">
        <v>-79482.47</v>
      </c>
      <c r="J31" s="2">
        <v>0</v>
      </c>
      <c r="K31" s="2">
        <f t="shared" si="1"/>
        <v>3513872.05</v>
      </c>
    </row>
    <row r="32" spans="1:11" x14ac:dyDescent="0.25">
      <c r="A32" s="3" t="s">
        <v>319</v>
      </c>
      <c r="B32" s="3" t="s">
        <v>318</v>
      </c>
      <c r="C32" s="2">
        <v>18021.830000000002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18021.830000000002</v>
      </c>
      <c r="I32" s="2">
        <v>-398.99</v>
      </c>
      <c r="J32" s="2">
        <v>0</v>
      </c>
      <c r="K32" s="2">
        <f t="shared" si="1"/>
        <v>17622.84</v>
      </c>
    </row>
    <row r="33" spans="1:11" x14ac:dyDescent="0.25">
      <c r="A33" s="3" t="s">
        <v>317</v>
      </c>
      <c r="B33" s="3" t="s">
        <v>317</v>
      </c>
      <c r="C33" s="2">
        <v>76631.55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76631.55</v>
      </c>
      <c r="I33" s="2">
        <v>-1859.53</v>
      </c>
      <c r="J33" s="2">
        <v>0</v>
      </c>
      <c r="K33" s="2">
        <f t="shared" si="1"/>
        <v>74772.02</v>
      </c>
    </row>
    <row r="34" spans="1:11" x14ac:dyDescent="0.25">
      <c r="A34" s="3" t="s">
        <v>316</v>
      </c>
      <c r="B34" s="3" t="s">
        <v>316</v>
      </c>
      <c r="C34" s="2">
        <v>549036.36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549036.36</v>
      </c>
      <c r="I34" s="2">
        <v>-11848.26</v>
      </c>
      <c r="J34" s="2">
        <v>0</v>
      </c>
      <c r="K34" s="2">
        <f t="shared" si="1"/>
        <v>537188.1</v>
      </c>
    </row>
    <row r="35" spans="1:11" x14ac:dyDescent="0.25">
      <c r="A35" s="3" t="s">
        <v>315</v>
      </c>
      <c r="B35" s="3" t="s">
        <v>315</v>
      </c>
      <c r="C35" s="2">
        <v>734415.9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734415.9</v>
      </c>
      <c r="I35" s="2">
        <v>-16716.650000000001</v>
      </c>
      <c r="J35" s="2">
        <v>0</v>
      </c>
      <c r="K35" s="2">
        <f t="shared" si="1"/>
        <v>717699.25</v>
      </c>
    </row>
    <row r="36" spans="1:11" x14ac:dyDescent="0.25">
      <c r="A36" s="3" t="s">
        <v>315</v>
      </c>
      <c r="B36" s="3" t="s">
        <v>314</v>
      </c>
      <c r="C36" s="2">
        <v>53599.29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53599.29</v>
      </c>
      <c r="I36" s="2">
        <v>-1220.9100000000001</v>
      </c>
      <c r="J36" s="2">
        <v>0</v>
      </c>
      <c r="K36" s="2">
        <f t="shared" si="1"/>
        <v>52378.38</v>
      </c>
    </row>
    <row r="37" spans="1:11" x14ac:dyDescent="0.25">
      <c r="A37" s="3" t="s">
        <v>313</v>
      </c>
      <c r="B37" s="3" t="s">
        <v>313</v>
      </c>
      <c r="C37" s="2">
        <v>26427.16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26427.16</v>
      </c>
      <c r="I37" s="2">
        <v>-537.85</v>
      </c>
      <c r="J37" s="2">
        <v>0</v>
      </c>
      <c r="K37" s="2">
        <f t="shared" si="1"/>
        <v>25889.31</v>
      </c>
    </row>
    <row r="38" spans="1:11" x14ac:dyDescent="0.25">
      <c r="A38" s="3" t="s">
        <v>312</v>
      </c>
      <c r="B38" s="3" t="s">
        <v>312</v>
      </c>
      <c r="C38" s="2">
        <v>2899556.47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2899556.47</v>
      </c>
      <c r="I38" s="2">
        <v>-62028.08</v>
      </c>
      <c r="J38" s="2">
        <v>0</v>
      </c>
      <c r="K38" s="2">
        <f t="shared" si="1"/>
        <v>2837528.39</v>
      </c>
    </row>
    <row r="39" spans="1:11" x14ac:dyDescent="0.25">
      <c r="A39" s="3" t="s">
        <v>311</v>
      </c>
      <c r="B39" s="3" t="s">
        <v>311</v>
      </c>
      <c r="C39" s="2">
        <v>2208228.79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2208228.79</v>
      </c>
      <c r="I39" s="2">
        <v>-50575.33</v>
      </c>
      <c r="J39" s="2">
        <v>0</v>
      </c>
      <c r="K39" s="2">
        <f t="shared" si="1"/>
        <v>2157653.46</v>
      </c>
    </row>
    <row r="40" spans="1:11" x14ac:dyDescent="0.25">
      <c r="A40" s="3" t="s">
        <v>310</v>
      </c>
      <c r="B40" s="3" t="s">
        <v>310</v>
      </c>
      <c r="C40" s="2">
        <v>20003.73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20003.73</v>
      </c>
      <c r="I40" s="2">
        <v>-409.35</v>
      </c>
      <c r="J40" s="2">
        <v>0</v>
      </c>
      <c r="K40" s="2">
        <f t="shared" si="1"/>
        <v>19594.38</v>
      </c>
    </row>
    <row r="41" spans="1:11" x14ac:dyDescent="0.25">
      <c r="A41" s="3" t="s">
        <v>309</v>
      </c>
      <c r="B41" s="3" t="s">
        <v>309</v>
      </c>
      <c r="C41" s="2">
        <v>6070130.54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6070130.54</v>
      </c>
      <c r="I41" s="2">
        <v>-136572.10999999999</v>
      </c>
      <c r="J41" s="2">
        <v>0</v>
      </c>
      <c r="K41" s="2">
        <f t="shared" si="1"/>
        <v>5933558.4299999997</v>
      </c>
    </row>
    <row r="42" spans="1:11" x14ac:dyDescent="0.25">
      <c r="A42" s="3" t="s">
        <v>309</v>
      </c>
      <c r="B42" s="3" t="s">
        <v>308</v>
      </c>
      <c r="C42" s="2">
        <v>43305.41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43305.41</v>
      </c>
      <c r="I42" s="2">
        <v>-974.36</v>
      </c>
      <c r="J42" s="2">
        <v>0</v>
      </c>
      <c r="K42" s="2">
        <f t="shared" si="1"/>
        <v>42331.05</v>
      </c>
    </row>
    <row r="43" spans="1:11" x14ac:dyDescent="0.25">
      <c r="A43" s="3" t="s">
        <v>307</v>
      </c>
      <c r="B43" s="3" t="s">
        <v>307</v>
      </c>
      <c r="C43" s="2">
        <v>57043.48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57043.48</v>
      </c>
      <c r="I43" s="2">
        <v>-1271.56</v>
      </c>
      <c r="J43" s="2">
        <v>0</v>
      </c>
      <c r="K43" s="2">
        <f t="shared" si="1"/>
        <v>55771.920000000006</v>
      </c>
    </row>
    <row r="44" spans="1:11" x14ac:dyDescent="0.25">
      <c r="A44" s="3" t="s">
        <v>306</v>
      </c>
      <c r="B44" s="3" t="s">
        <v>305</v>
      </c>
      <c r="C44" s="2">
        <v>191398.57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191398.57</v>
      </c>
      <c r="I44" s="2">
        <v>-4277.34</v>
      </c>
      <c r="J44" s="2">
        <v>1871.21</v>
      </c>
      <c r="K44" s="2">
        <f t="shared" si="1"/>
        <v>185250.02000000002</v>
      </c>
    </row>
    <row r="45" spans="1:11" x14ac:dyDescent="0.25">
      <c r="A45" s="3" t="s">
        <v>304</v>
      </c>
      <c r="B45" s="3" t="s">
        <v>304</v>
      </c>
      <c r="C45" s="2">
        <v>83588.759999999995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83588.759999999995</v>
      </c>
      <c r="I45" s="2">
        <v>-1845.41</v>
      </c>
      <c r="J45" s="2">
        <v>0</v>
      </c>
      <c r="K45" s="2">
        <f t="shared" si="1"/>
        <v>81743.349999999991</v>
      </c>
    </row>
    <row r="46" spans="1:11" x14ac:dyDescent="0.25">
      <c r="A46" s="3" t="s">
        <v>302</v>
      </c>
      <c r="B46" s="3" t="s">
        <v>302</v>
      </c>
      <c r="C46" s="2">
        <v>43311602.060000002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43311602.060000002</v>
      </c>
      <c r="I46" s="2">
        <v>-962919.04</v>
      </c>
      <c r="J46" s="2">
        <v>2174207.2599999998</v>
      </c>
      <c r="K46" s="2">
        <f t="shared" si="1"/>
        <v>40174475.760000005</v>
      </c>
    </row>
    <row r="47" spans="1:11" x14ac:dyDescent="0.25">
      <c r="A47" s="3" t="s">
        <v>302</v>
      </c>
      <c r="B47" s="3" t="s">
        <v>303</v>
      </c>
      <c r="C47" s="2">
        <v>220431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220431</v>
      </c>
      <c r="I47" s="2">
        <v>-4904.38</v>
      </c>
      <c r="J47" s="2">
        <v>0</v>
      </c>
      <c r="K47" s="2">
        <f t="shared" si="1"/>
        <v>215526.62</v>
      </c>
    </row>
    <row r="48" spans="1:11" x14ac:dyDescent="0.25">
      <c r="A48" s="3" t="s">
        <v>302</v>
      </c>
      <c r="B48" s="3" t="s">
        <v>301</v>
      </c>
      <c r="C48" s="2">
        <v>97217.13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97217.13</v>
      </c>
      <c r="I48" s="2">
        <v>-2163.54</v>
      </c>
      <c r="J48" s="2">
        <v>0</v>
      </c>
      <c r="K48" s="2">
        <f t="shared" si="1"/>
        <v>95053.590000000011</v>
      </c>
    </row>
    <row r="49" spans="1:11" x14ac:dyDescent="0.25">
      <c r="A49" s="3" t="s">
        <v>300</v>
      </c>
      <c r="B49" s="3" t="s">
        <v>300</v>
      </c>
      <c r="C49" s="2">
        <v>3838.49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3838.49</v>
      </c>
      <c r="I49" s="2">
        <v>-86.37</v>
      </c>
      <c r="J49" s="2">
        <v>37.520000000000003</v>
      </c>
      <c r="K49" s="2">
        <f t="shared" si="1"/>
        <v>3714.6</v>
      </c>
    </row>
    <row r="50" spans="1:11" x14ac:dyDescent="0.25">
      <c r="A50" s="3" t="s">
        <v>299</v>
      </c>
      <c r="B50" s="3" t="s">
        <v>299</v>
      </c>
      <c r="C50" s="2">
        <v>4476.04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4476.04</v>
      </c>
      <c r="I50" s="2">
        <v>-111.9</v>
      </c>
      <c r="J50" s="2">
        <v>43.64</v>
      </c>
      <c r="K50" s="2">
        <f t="shared" si="1"/>
        <v>4320.5</v>
      </c>
    </row>
    <row r="51" spans="1:11" x14ac:dyDescent="0.25">
      <c r="A51" s="3" t="s">
        <v>298</v>
      </c>
      <c r="B51" s="3" t="s">
        <v>298</v>
      </c>
      <c r="C51" s="2">
        <v>2921.04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2921.04</v>
      </c>
      <c r="I51" s="2">
        <v>-73.02</v>
      </c>
      <c r="J51" s="2">
        <v>28.48</v>
      </c>
      <c r="K51" s="2">
        <f t="shared" si="1"/>
        <v>2819.54</v>
      </c>
    </row>
    <row r="52" spans="1:11" x14ac:dyDescent="0.25">
      <c r="A52" s="3" t="s">
        <v>297</v>
      </c>
      <c r="B52" s="3" t="s">
        <v>297</v>
      </c>
      <c r="C52" s="2">
        <v>4216.33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4216.33</v>
      </c>
      <c r="I52" s="2">
        <v>-84.89</v>
      </c>
      <c r="J52" s="2">
        <v>41.31</v>
      </c>
      <c r="K52" s="2">
        <f t="shared" si="1"/>
        <v>4090.1299999999997</v>
      </c>
    </row>
    <row r="53" spans="1:11" x14ac:dyDescent="0.25">
      <c r="A53" s="3" t="s">
        <v>296</v>
      </c>
      <c r="B53" s="3" t="s">
        <v>296</v>
      </c>
      <c r="C53" s="2">
        <v>4397.79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4397.79</v>
      </c>
      <c r="I53" s="2">
        <v>-89.64</v>
      </c>
      <c r="J53" s="2">
        <v>43.08</v>
      </c>
      <c r="K53" s="2">
        <f t="shared" si="1"/>
        <v>4265.07</v>
      </c>
    </row>
    <row r="54" spans="1:11" x14ac:dyDescent="0.25">
      <c r="A54" s="3" t="s">
        <v>295</v>
      </c>
      <c r="B54" s="3" t="s">
        <v>295</v>
      </c>
      <c r="C54" s="2">
        <v>260417.91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260417.91</v>
      </c>
      <c r="I54" s="2">
        <v>-5792.08</v>
      </c>
      <c r="J54" s="2">
        <v>5092.5200000000004</v>
      </c>
      <c r="K54" s="2">
        <f t="shared" si="1"/>
        <v>249533.31000000003</v>
      </c>
    </row>
    <row r="55" spans="1:11" x14ac:dyDescent="0.25">
      <c r="A55" s="3" t="s">
        <v>294</v>
      </c>
      <c r="B55" s="3" t="s">
        <v>294</v>
      </c>
      <c r="C55" s="2">
        <v>11813797.76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11813797.76</v>
      </c>
      <c r="I55" s="2">
        <v>-263190.68</v>
      </c>
      <c r="J55" s="2">
        <v>231012.14</v>
      </c>
      <c r="K55" s="2">
        <f t="shared" si="1"/>
        <v>11319594.939999999</v>
      </c>
    </row>
    <row r="56" spans="1:11" x14ac:dyDescent="0.25">
      <c r="A56" s="3" t="s">
        <v>293</v>
      </c>
      <c r="B56" s="3" t="s">
        <v>293</v>
      </c>
      <c r="C56" s="2">
        <v>233746.68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233746.68</v>
      </c>
      <c r="I56" s="2">
        <v>0</v>
      </c>
      <c r="J56" s="2">
        <v>4674.93</v>
      </c>
      <c r="K56" s="2">
        <f t="shared" si="1"/>
        <v>229071.75</v>
      </c>
    </row>
    <row r="57" spans="1:11" x14ac:dyDescent="0.25">
      <c r="A57" s="3" t="s">
        <v>292</v>
      </c>
      <c r="B57" s="3" t="s">
        <v>292</v>
      </c>
      <c r="C57" s="2">
        <v>8237.34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8237.34</v>
      </c>
      <c r="I57" s="2">
        <v>0</v>
      </c>
      <c r="J57" s="2">
        <v>164.75</v>
      </c>
      <c r="K57" s="2">
        <f t="shared" si="1"/>
        <v>8072.59</v>
      </c>
    </row>
    <row r="58" spans="1:11" x14ac:dyDescent="0.25">
      <c r="A58" s="3" t="s">
        <v>291</v>
      </c>
      <c r="B58" s="3" t="s">
        <v>291</v>
      </c>
      <c r="C58" s="2">
        <v>32665.9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32665.9</v>
      </c>
      <c r="I58" s="2">
        <v>0</v>
      </c>
      <c r="J58" s="2">
        <v>653.32000000000005</v>
      </c>
      <c r="K58" s="2">
        <f t="shared" si="1"/>
        <v>32012.58</v>
      </c>
    </row>
    <row r="59" spans="1:11" x14ac:dyDescent="0.25">
      <c r="A59" s="3" t="s">
        <v>290</v>
      </c>
      <c r="B59" s="3" t="s">
        <v>290</v>
      </c>
      <c r="C59" s="2">
        <v>600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600</v>
      </c>
      <c r="I59" s="2">
        <v>-12</v>
      </c>
      <c r="J59" s="2">
        <v>11.76</v>
      </c>
      <c r="K59" s="2">
        <f t="shared" si="1"/>
        <v>576.24</v>
      </c>
    </row>
    <row r="60" spans="1:11" x14ac:dyDescent="0.25">
      <c r="A60" s="3" t="s">
        <v>289</v>
      </c>
      <c r="B60" s="3" t="s">
        <v>289</v>
      </c>
      <c r="C60" s="2">
        <v>390.42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390.42</v>
      </c>
      <c r="I60" s="2">
        <v>-7.81</v>
      </c>
      <c r="J60" s="2">
        <v>7.65</v>
      </c>
      <c r="K60" s="2">
        <f t="shared" si="1"/>
        <v>374.96000000000004</v>
      </c>
    </row>
    <row r="61" spans="1:11" x14ac:dyDescent="0.25">
      <c r="A61" s="3" t="s">
        <v>288</v>
      </c>
      <c r="B61" s="3" t="s">
        <v>288</v>
      </c>
      <c r="C61" s="2">
        <v>1698887.22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1698887.22</v>
      </c>
      <c r="I61" s="2">
        <v>-37875.58</v>
      </c>
      <c r="J61" s="2">
        <v>33220.230000000003</v>
      </c>
      <c r="K61" s="2">
        <f t="shared" si="1"/>
        <v>1627791.41</v>
      </c>
    </row>
    <row r="62" spans="1:11" ht="25.5" x14ac:dyDescent="0.25">
      <c r="A62" s="3" t="s">
        <v>287</v>
      </c>
      <c r="B62" s="3" t="s">
        <v>287</v>
      </c>
      <c r="C62" s="2">
        <v>292459.39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292459.39</v>
      </c>
      <c r="I62" s="2">
        <v>0</v>
      </c>
      <c r="J62" s="2">
        <v>5849.18</v>
      </c>
      <c r="K62" s="2">
        <f t="shared" si="1"/>
        <v>286610.21000000002</v>
      </c>
    </row>
    <row r="63" spans="1:11" x14ac:dyDescent="0.25">
      <c r="A63" s="3" t="s">
        <v>286</v>
      </c>
      <c r="B63" s="3" t="s">
        <v>286</v>
      </c>
      <c r="C63" s="2">
        <v>7694.54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7694.54</v>
      </c>
      <c r="I63" s="2">
        <v>-155.94999999999999</v>
      </c>
      <c r="J63" s="2">
        <v>75.38</v>
      </c>
      <c r="K63" s="2">
        <f t="shared" si="1"/>
        <v>7463.21</v>
      </c>
    </row>
    <row r="64" spans="1:11" x14ac:dyDescent="0.25">
      <c r="A64" s="3" t="s">
        <v>285</v>
      </c>
      <c r="B64" s="3" t="s">
        <v>285</v>
      </c>
      <c r="C64" s="2">
        <v>919.36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919.36</v>
      </c>
      <c r="I64" s="2">
        <v>-18.68</v>
      </c>
      <c r="J64" s="2">
        <v>9.01</v>
      </c>
      <c r="K64" s="2">
        <f t="shared" si="1"/>
        <v>891.67000000000007</v>
      </c>
    </row>
    <row r="65" spans="1:11" x14ac:dyDescent="0.25">
      <c r="A65" s="3" t="s">
        <v>284</v>
      </c>
      <c r="B65" s="3" t="s">
        <v>284</v>
      </c>
      <c r="C65" s="2">
        <v>16378.53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16378.53</v>
      </c>
      <c r="I65" s="2">
        <v>-371.72</v>
      </c>
      <c r="J65" s="2">
        <v>160.07</v>
      </c>
      <c r="K65" s="2">
        <f t="shared" si="1"/>
        <v>15846.740000000002</v>
      </c>
    </row>
    <row r="66" spans="1:11" x14ac:dyDescent="0.25">
      <c r="A66" s="3" t="s">
        <v>283</v>
      </c>
      <c r="B66" s="3" t="s">
        <v>283</v>
      </c>
      <c r="C66" s="2">
        <v>17915.14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17915.14</v>
      </c>
      <c r="I66" s="2">
        <v>-402.56</v>
      </c>
      <c r="J66" s="2">
        <v>175.12</v>
      </c>
      <c r="K66" s="2">
        <f t="shared" si="1"/>
        <v>17337.46</v>
      </c>
    </row>
    <row r="67" spans="1:11" x14ac:dyDescent="0.25">
      <c r="A67" s="3" t="s">
        <v>282</v>
      </c>
      <c r="B67" s="3" t="s">
        <v>282</v>
      </c>
      <c r="C67" s="2">
        <v>5206.4399999999996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5206.4399999999996</v>
      </c>
      <c r="I67" s="2">
        <v>-99.88</v>
      </c>
      <c r="J67" s="2">
        <v>51.06</v>
      </c>
      <c r="K67" s="2">
        <f t="shared" si="1"/>
        <v>5055.4999999999991</v>
      </c>
    </row>
    <row r="68" spans="1:11" x14ac:dyDescent="0.25">
      <c r="A68" s="3" t="s">
        <v>281</v>
      </c>
      <c r="B68" s="3" t="s">
        <v>281</v>
      </c>
      <c r="C68" s="2">
        <v>1411.35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1411.35</v>
      </c>
      <c r="I68" s="2">
        <v>-31.02</v>
      </c>
      <c r="J68" s="2">
        <v>13.8</v>
      </c>
      <c r="K68" s="2">
        <f t="shared" si="1"/>
        <v>1366.53</v>
      </c>
    </row>
    <row r="69" spans="1:11" x14ac:dyDescent="0.25">
      <c r="A69" s="3" t="s">
        <v>280</v>
      </c>
      <c r="B69" s="3" t="s">
        <v>280</v>
      </c>
      <c r="C69" s="2">
        <v>827.43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827.43</v>
      </c>
      <c r="I69" s="2">
        <v>-17.55</v>
      </c>
      <c r="J69" s="2">
        <v>8.1</v>
      </c>
      <c r="K69" s="2">
        <f t="shared" si="1"/>
        <v>801.78</v>
      </c>
    </row>
    <row r="70" spans="1:11" x14ac:dyDescent="0.25">
      <c r="A70" s="3" t="s">
        <v>279</v>
      </c>
      <c r="B70" s="3" t="s">
        <v>279</v>
      </c>
      <c r="C70" s="2">
        <v>870.94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870.94</v>
      </c>
      <c r="I70" s="2">
        <v>-18.43</v>
      </c>
      <c r="J70" s="2">
        <v>8.52</v>
      </c>
      <c r="K70" s="2">
        <f t="shared" si="1"/>
        <v>843.99000000000012</v>
      </c>
    </row>
    <row r="71" spans="1:11" x14ac:dyDescent="0.25">
      <c r="A71" s="3" t="s">
        <v>278</v>
      </c>
      <c r="B71" s="3" t="s">
        <v>277</v>
      </c>
      <c r="C71" s="2">
        <v>12600.02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12600.02</v>
      </c>
      <c r="I71" s="2">
        <v>-232.28</v>
      </c>
      <c r="J71" s="2">
        <v>123.68</v>
      </c>
      <c r="K71" s="2">
        <f t="shared" ref="K71:K134" si="3">H71+I71-J71</f>
        <v>12244.06</v>
      </c>
    </row>
    <row r="72" spans="1:11" x14ac:dyDescent="0.25">
      <c r="A72" s="3" t="s">
        <v>276</v>
      </c>
      <c r="B72" s="3" t="s">
        <v>275</v>
      </c>
      <c r="C72" s="2">
        <v>5769.23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5769.23</v>
      </c>
      <c r="I72" s="2">
        <v>-106.37</v>
      </c>
      <c r="J72" s="2">
        <v>56.63</v>
      </c>
      <c r="K72" s="2">
        <f t="shared" si="3"/>
        <v>5606.23</v>
      </c>
    </row>
    <row r="73" spans="1:11" x14ac:dyDescent="0.25">
      <c r="A73" s="3" t="s">
        <v>274</v>
      </c>
      <c r="B73" s="3" t="s">
        <v>274</v>
      </c>
      <c r="C73" s="2">
        <v>25475.82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25475.82</v>
      </c>
      <c r="I73" s="2">
        <v>-572.69000000000005</v>
      </c>
      <c r="J73" s="2">
        <v>249.03</v>
      </c>
      <c r="K73" s="2">
        <f t="shared" si="3"/>
        <v>24654.100000000002</v>
      </c>
    </row>
    <row r="74" spans="1:11" x14ac:dyDescent="0.25">
      <c r="A74" s="3" t="s">
        <v>273</v>
      </c>
      <c r="B74" s="3" t="s">
        <v>273</v>
      </c>
      <c r="C74" s="2">
        <v>4639.46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4639.46</v>
      </c>
      <c r="I74" s="2">
        <v>-99.5</v>
      </c>
      <c r="J74" s="2">
        <v>45.4</v>
      </c>
      <c r="K74" s="2">
        <f t="shared" si="3"/>
        <v>4494.5600000000004</v>
      </c>
    </row>
    <row r="75" spans="1:11" x14ac:dyDescent="0.25">
      <c r="A75" s="3" t="s">
        <v>272</v>
      </c>
      <c r="B75" s="3" t="s">
        <v>272</v>
      </c>
      <c r="C75" s="2">
        <v>25207.23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25207.23</v>
      </c>
      <c r="I75" s="2">
        <v>-582.97</v>
      </c>
      <c r="J75" s="2">
        <v>246.24</v>
      </c>
      <c r="K75" s="2">
        <f t="shared" si="3"/>
        <v>24378.019999999997</v>
      </c>
    </row>
    <row r="76" spans="1:11" x14ac:dyDescent="0.25">
      <c r="A76" s="3" t="s">
        <v>271</v>
      </c>
      <c r="B76" s="3" t="s">
        <v>271</v>
      </c>
      <c r="C76" s="2">
        <v>49420.4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49420.4</v>
      </c>
      <c r="I76" s="2">
        <v>-1057.45</v>
      </c>
      <c r="J76" s="2">
        <v>483.63</v>
      </c>
      <c r="K76" s="2">
        <f t="shared" si="3"/>
        <v>47879.320000000007</v>
      </c>
    </row>
    <row r="77" spans="1:11" x14ac:dyDescent="0.25">
      <c r="A77" s="3" t="s">
        <v>270</v>
      </c>
      <c r="B77" s="3" t="s">
        <v>270</v>
      </c>
      <c r="C77" s="2">
        <v>15709.29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15709.29</v>
      </c>
      <c r="I77" s="2">
        <v>-364.11</v>
      </c>
      <c r="J77" s="2">
        <v>153.44999999999999</v>
      </c>
      <c r="K77" s="2">
        <f t="shared" si="3"/>
        <v>15191.73</v>
      </c>
    </row>
    <row r="78" spans="1:11" x14ac:dyDescent="0.25">
      <c r="A78" s="3" t="s">
        <v>269</v>
      </c>
      <c r="B78" s="3" t="s">
        <v>269</v>
      </c>
      <c r="C78" s="2">
        <v>25497.77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25497.77</v>
      </c>
      <c r="I78" s="2">
        <v>-612.19000000000005</v>
      </c>
      <c r="J78" s="2">
        <v>248.86</v>
      </c>
      <c r="K78" s="2">
        <f t="shared" si="3"/>
        <v>24636.720000000001</v>
      </c>
    </row>
    <row r="79" spans="1:11" x14ac:dyDescent="0.25">
      <c r="A79" s="3" t="s">
        <v>268</v>
      </c>
      <c r="B79" s="3" t="s">
        <v>268</v>
      </c>
      <c r="C79" s="2">
        <v>3123.7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3123.7</v>
      </c>
      <c r="I79" s="2">
        <v>-78.98</v>
      </c>
      <c r="J79" s="2">
        <v>30.45</v>
      </c>
      <c r="K79" s="2">
        <f t="shared" si="3"/>
        <v>3014.27</v>
      </c>
    </row>
    <row r="80" spans="1:11" x14ac:dyDescent="0.25">
      <c r="A80" s="3" t="s">
        <v>267</v>
      </c>
      <c r="B80" s="3" t="s">
        <v>267</v>
      </c>
      <c r="C80" s="2">
        <v>21169.759999999998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21169.759999999998</v>
      </c>
      <c r="I80" s="2">
        <v>-436.26</v>
      </c>
      <c r="J80" s="2">
        <v>207.34</v>
      </c>
      <c r="K80" s="2">
        <f t="shared" si="3"/>
        <v>20526.16</v>
      </c>
    </row>
    <row r="81" spans="1:11" x14ac:dyDescent="0.25">
      <c r="A81" s="3" t="s">
        <v>266</v>
      </c>
      <c r="B81" s="3" t="s">
        <v>266</v>
      </c>
      <c r="C81" s="2">
        <v>15411.81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15411.81</v>
      </c>
      <c r="I81" s="2">
        <v>-325</v>
      </c>
      <c r="J81" s="2">
        <v>150.87</v>
      </c>
      <c r="K81" s="2">
        <f t="shared" si="3"/>
        <v>14935.939999999999</v>
      </c>
    </row>
    <row r="82" spans="1:11" x14ac:dyDescent="0.25">
      <c r="A82" s="3" t="s">
        <v>265</v>
      </c>
      <c r="B82" s="3" t="s">
        <v>265</v>
      </c>
      <c r="C82" s="2">
        <v>371.45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371.45</v>
      </c>
      <c r="I82" s="2">
        <v>0</v>
      </c>
      <c r="J82" s="2">
        <v>3.72</v>
      </c>
      <c r="K82" s="2">
        <f t="shared" si="3"/>
        <v>367.72999999999996</v>
      </c>
    </row>
    <row r="83" spans="1:11" x14ac:dyDescent="0.25">
      <c r="A83" s="3" t="s">
        <v>264</v>
      </c>
      <c r="B83" s="3" t="s">
        <v>264</v>
      </c>
      <c r="C83" s="2">
        <v>12987.58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12987.58</v>
      </c>
      <c r="I83" s="2">
        <v>-312.3</v>
      </c>
      <c r="J83" s="2">
        <v>126.76</v>
      </c>
      <c r="K83" s="2">
        <f t="shared" si="3"/>
        <v>12548.52</v>
      </c>
    </row>
    <row r="84" spans="1:11" x14ac:dyDescent="0.25">
      <c r="A84" s="3" t="s">
        <v>263</v>
      </c>
      <c r="B84" s="3" t="s">
        <v>263</v>
      </c>
      <c r="C84" s="2">
        <v>1439.01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1439.01</v>
      </c>
      <c r="I84" s="2">
        <v>-28.78</v>
      </c>
      <c r="J84" s="2">
        <v>14.1</v>
      </c>
      <c r="K84" s="2">
        <f t="shared" si="3"/>
        <v>1396.13</v>
      </c>
    </row>
    <row r="85" spans="1:11" x14ac:dyDescent="0.25">
      <c r="A85" s="3" t="s">
        <v>262</v>
      </c>
      <c r="B85" s="3" t="s">
        <v>262</v>
      </c>
      <c r="C85" s="2">
        <v>769.29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769.29</v>
      </c>
      <c r="I85" s="2">
        <v>-14.93</v>
      </c>
      <c r="J85" s="2">
        <v>7.54</v>
      </c>
      <c r="K85" s="2">
        <f t="shared" si="3"/>
        <v>746.82</v>
      </c>
    </row>
    <row r="86" spans="1:11" x14ac:dyDescent="0.25">
      <c r="A86" s="3" t="s">
        <v>261</v>
      </c>
      <c r="B86" s="3" t="s">
        <v>261</v>
      </c>
      <c r="C86" s="2">
        <v>9624.2000000000007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9624.2000000000007</v>
      </c>
      <c r="I86" s="2">
        <v>-196.8</v>
      </c>
      <c r="J86" s="2">
        <v>94.27</v>
      </c>
      <c r="K86" s="2">
        <f t="shared" si="3"/>
        <v>9333.130000000001</v>
      </c>
    </row>
    <row r="87" spans="1:11" x14ac:dyDescent="0.25">
      <c r="A87" s="3" t="s">
        <v>260</v>
      </c>
      <c r="B87" s="3" t="s">
        <v>260</v>
      </c>
      <c r="C87" s="2">
        <v>1211.99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1211.99</v>
      </c>
      <c r="I87" s="2">
        <v>-24.81</v>
      </c>
      <c r="J87" s="2">
        <v>11.87</v>
      </c>
      <c r="K87" s="2">
        <f t="shared" si="3"/>
        <v>1175.3100000000002</v>
      </c>
    </row>
    <row r="88" spans="1:11" x14ac:dyDescent="0.25">
      <c r="A88" s="3" t="s">
        <v>259</v>
      </c>
      <c r="B88" s="3" t="s">
        <v>259</v>
      </c>
      <c r="C88" s="2">
        <v>17331.439999999999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17331.439999999999</v>
      </c>
      <c r="I88" s="2">
        <v>-406.79</v>
      </c>
      <c r="J88" s="2">
        <v>169.25</v>
      </c>
      <c r="K88" s="2">
        <f t="shared" si="3"/>
        <v>16755.399999999998</v>
      </c>
    </row>
    <row r="89" spans="1:11" x14ac:dyDescent="0.25">
      <c r="A89" s="3" t="s">
        <v>258</v>
      </c>
      <c r="B89" s="3" t="s">
        <v>258</v>
      </c>
      <c r="C89" s="2">
        <v>29252.59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29252.59</v>
      </c>
      <c r="I89" s="2">
        <v>-667.87</v>
      </c>
      <c r="J89" s="2">
        <v>285.83999999999997</v>
      </c>
      <c r="K89" s="2">
        <f t="shared" si="3"/>
        <v>28298.880000000001</v>
      </c>
    </row>
    <row r="90" spans="1:11" x14ac:dyDescent="0.25">
      <c r="A90" s="3" t="s">
        <v>257</v>
      </c>
      <c r="B90" s="3" t="s">
        <v>257</v>
      </c>
      <c r="C90" s="2">
        <v>8593.81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8593.81</v>
      </c>
      <c r="I90" s="2">
        <v>-171.88</v>
      </c>
      <c r="J90" s="2">
        <v>84.21</v>
      </c>
      <c r="K90" s="2">
        <f t="shared" si="3"/>
        <v>8337.7200000000012</v>
      </c>
    </row>
    <row r="91" spans="1:11" x14ac:dyDescent="0.25">
      <c r="A91" s="3" t="s">
        <v>256</v>
      </c>
      <c r="B91" s="3" t="s">
        <v>256</v>
      </c>
      <c r="C91" s="2">
        <v>10264.799999999999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10264.799999999999</v>
      </c>
      <c r="I91" s="2">
        <v>-246.58</v>
      </c>
      <c r="J91" s="2">
        <v>100.18</v>
      </c>
      <c r="K91" s="2">
        <f t="shared" si="3"/>
        <v>9918.0399999999991</v>
      </c>
    </row>
    <row r="92" spans="1:11" x14ac:dyDescent="0.25">
      <c r="A92" s="3" t="s">
        <v>255</v>
      </c>
      <c r="B92" s="3" t="s">
        <v>255</v>
      </c>
      <c r="C92" s="2">
        <v>46039.75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46039.75</v>
      </c>
      <c r="I92" s="2">
        <v>-1093.44</v>
      </c>
      <c r="J92" s="2">
        <v>449.46</v>
      </c>
      <c r="K92" s="2">
        <f t="shared" si="3"/>
        <v>44496.85</v>
      </c>
    </row>
    <row r="93" spans="1:11" x14ac:dyDescent="0.25">
      <c r="A93" s="3" t="s">
        <v>254</v>
      </c>
      <c r="B93" s="3" t="s">
        <v>254</v>
      </c>
      <c r="C93" s="2">
        <v>300.83999999999997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300.83999999999997</v>
      </c>
      <c r="I93" s="2">
        <v>-9.0299999999999994</v>
      </c>
      <c r="J93" s="2">
        <v>2.92</v>
      </c>
      <c r="K93" s="2">
        <f t="shared" si="3"/>
        <v>288.89</v>
      </c>
    </row>
    <row r="94" spans="1:11" x14ac:dyDescent="0.25">
      <c r="A94" s="3" t="s">
        <v>253</v>
      </c>
      <c r="B94" s="3" t="s">
        <v>253</v>
      </c>
      <c r="C94" s="2">
        <v>65661.19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65661.19</v>
      </c>
      <c r="I94" s="2">
        <v>-1488.67</v>
      </c>
      <c r="J94" s="2">
        <v>641.72</v>
      </c>
      <c r="K94" s="2">
        <f t="shared" si="3"/>
        <v>63530.8</v>
      </c>
    </row>
    <row r="95" spans="1:11" x14ac:dyDescent="0.25">
      <c r="A95" s="3" t="s">
        <v>252</v>
      </c>
      <c r="B95" s="3" t="s">
        <v>252</v>
      </c>
      <c r="C95" s="2">
        <v>9992.64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9992.64</v>
      </c>
      <c r="I95" s="2">
        <v>-202.24</v>
      </c>
      <c r="J95" s="2">
        <v>97.91</v>
      </c>
      <c r="K95" s="2">
        <f t="shared" si="3"/>
        <v>9692.49</v>
      </c>
    </row>
    <row r="96" spans="1:11" x14ac:dyDescent="0.25">
      <c r="A96" s="3" t="s">
        <v>251</v>
      </c>
      <c r="B96" s="3" t="s">
        <v>251</v>
      </c>
      <c r="C96" s="2">
        <v>43293.4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43293.4</v>
      </c>
      <c r="I96" s="2">
        <v>-918.8</v>
      </c>
      <c r="J96" s="2">
        <v>423.74</v>
      </c>
      <c r="K96" s="2">
        <f t="shared" si="3"/>
        <v>41950.86</v>
      </c>
    </row>
    <row r="97" spans="1:11" x14ac:dyDescent="0.25">
      <c r="A97" s="3" t="s">
        <v>250</v>
      </c>
      <c r="B97" s="3" t="s">
        <v>250</v>
      </c>
      <c r="C97" s="2">
        <v>3589.06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3589.06</v>
      </c>
      <c r="I97" s="2">
        <v>-95.87</v>
      </c>
      <c r="J97" s="2">
        <v>34.93</v>
      </c>
      <c r="K97" s="2">
        <f t="shared" si="3"/>
        <v>3458.26</v>
      </c>
    </row>
    <row r="98" spans="1:11" x14ac:dyDescent="0.25">
      <c r="A98" s="3" t="s">
        <v>249</v>
      </c>
      <c r="B98" s="3" t="s">
        <v>249</v>
      </c>
      <c r="C98" s="2">
        <v>17124.95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17124.95</v>
      </c>
      <c r="I98" s="2">
        <v>-369.17</v>
      </c>
      <c r="J98" s="2">
        <v>167.56</v>
      </c>
      <c r="K98" s="2">
        <f t="shared" si="3"/>
        <v>16588.22</v>
      </c>
    </row>
    <row r="99" spans="1:11" x14ac:dyDescent="0.25">
      <c r="A99" s="3" t="s">
        <v>248</v>
      </c>
      <c r="B99" s="3" t="s">
        <v>248</v>
      </c>
      <c r="C99" s="2">
        <v>6539.5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6539.5</v>
      </c>
      <c r="I99" s="2">
        <v>-148.16999999999999</v>
      </c>
      <c r="J99" s="2">
        <v>63.91</v>
      </c>
      <c r="K99" s="2">
        <f t="shared" si="3"/>
        <v>6327.42</v>
      </c>
    </row>
    <row r="100" spans="1:11" x14ac:dyDescent="0.25">
      <c r="A100" s="3" t="s">
        <v>247</v>
      </c>
      <c r="B100" s="3" t="s">
        <v>247</v>
      </c>
      <c r="C100" s="2">
        <v>27589.4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27589.4</v>
      </c>
      <c r="I100" s="2">
        <v>-636.66999999999996</v>
      </c>
      <c r="J100" s="2">
        <v>269.52999999999997</v>
      </c>
      <c r="K100" s="2">
        <f t="shared" si="3"/>
        <v>26683.200000000004</v>
      </c>
    </row>
    <row r="101" spans="1:11" x14ac:dyDescent="0.25">
      <c r="A101" s="3" t="s">
        <v>246</v>
      </c>
      <c r="B101" s="3" t="s">
        <v>246</v>
      </c>
      <c r="C101" s="2">
        <v>369.89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369.89</v>
      </c>
      <c r="I101" s="2">
        <v>-11.1</v>
      </c>
      <c r="J101" s="2">
        <v>3.59</v>
      </c>
      <c r="K101" s="2">
        <f t="shared" si="3"/>
        <v>355.2</v>
      </c>
    </row>
    <row r="102" spans="1:11" x14ac:dyDescent="0.25">
      <c r="A102" s="3" t="s">
        <v>245</v>
      </c>
      <c r="B102" s="3" t="s">
        <v>245</v>
      </c>
      <c r="C102" s="2">
        <v>5430.26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5430.26</v>
      </c>
      <c r="I102" s="2">
        <v>-120.22</v>
      </c>
      <c r="J102" s="2">
        <v>53.1</v>
      </c>
      <c r="K102" s="2">
        <f t="shared" si="3"/>
        <v>5256.94</v>
      </c>
    </row>
    <row r="103" spans="1:11" x14ac:dyDescent="0.25">
      <c r="A103" s="3" t="s">
        <v>244</v>
      </c>
      <c r="B103" s="3" t="s">
        <v>244</v>
      </c>
      <c r="C103" s="2">
        <v>43581.599999999999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43581.599999999999</v>
      </c>
      <c r="I103" s="2">
        <v>-990.52</v>
      </c>
      <c r="J103" s="2">
        <v>425.91</v>
      </c>
      <c r="K103" s="2">
        <f t="shared" si="3"/>
        <v>42165.17</v>
      </c>
    </row>
    <row r="104" spans="1:11" x14ac:dyDescent="0.25">
      <c r="A104" s="3" t="s">
        <v>243</v>
      </c>
      <c r="B104" s="3" t="s">
        <v>243</v>
      </c>
      <c r="C104" s="2">
        <v>1570.02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1570.02</v>
      </c>
      <c r="I104" s="2">
        <v>-37.69</v>
      </c>
      <c r="J104" s="2">
        <v>15.32</v>
      </c>
      <c r="K104" s="2">
        <f t="shared" si="3"/>
        <v>1517.01</v>
      </c>
    </row>
    <row r="105" spans="1:11" x14ac:dyDescent="0.25">
      <c r="A105" s="3" t="s">
        <v>242</v>
      </c>
      <c r="B105" s="3" t="s">
        <v>242</v>
      </c>
      <c r="C105" s="2">
        <v>1476.66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1476.66</v>
      </c>
      <c r="I105" s="2">
        <v>-36.01</v>
      </c>
      <c r="J105" s="2">
        <v>14.41</v>
      </c>
      <c r="K105" s="2">
        <f t="shared" si="3"/>
        <v>1426.24</v>
      </c>
    </row>
    <row r="106" spans="1:11" x14ac:dyDescent="0.25">
      <c r="A106" s="3" t="s">
        <v>241</v>
      </c>
      <c r="B106" s="3" t="s">
        <v>240</v>
      </c>
      <c r="C106" s="2">
        <v>3867.13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3867.13</v>
      </c>
      <c r="I106" s="2">
        <v>-79.78</v>
      </c>
      <c r="J106" s="2">
        <v>37.880000000000003</v>
      </c>
      <c r="K106" s="2">
        <f t="shared" si="3"/>
        <v>3749.47</v>
      </c>
    </row>
    <row r="107" spans="1:11" x14ac:dyDescent="0.25">
      <c r="A107" s="3" t="s">
        <v>239</v>
      </c>
      <c r="B107" s="3" t="s">
        <v>239</v>
      </c>
      <c r="C107" s="2">
        <v>1050992.33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1050992.33</v>
      </c>
      <c r="I107" s="2">
        <v>-23647.09</v>
      </c>
      <c r="J107" s="2">
        <v>20546.91</v>
      </c>
      <c r="K107" s="2">
        <f t="shared" si="3"/>
        <v>1006798.3300000001</v>
      </c>
    </row>
    <row r="108" spans="1:11" x14ac:dyDescent="0.25">
      <c r="A108" s="3" t="s">
        <v>238</v>
      </c>
      <c r="B108" s="3" t="s">
        <v>238</v>
      </c>
      <c r="C108" s="2">
        <v>167396.53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167396.53</v>
      </c>
      <c r="I108" s="2">
        <v>-3501.52</v>
      </c>
      <c r="J108" s="2">
        <v>0</v>
      </c>
      <c r="K108" s="2">
        <f t="shared" si="3"/>
        <v>163895.01</v>
      </c>
    </row>
    <row r="109" spans="1:11" x14ac:dyDescent="0.25">
      <c r="A109" s="3" t="s">
        <v>237</v>
      </c>
      <c r="B109" s="3" t="s">
        <v>237</v>
      </c>
      <c r="C109" s="2">
        <v>30544.58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30544.58</v>
      </c>
      <c r="I109" s="2">
        <v>-685.33</v>
      </c>
      <c r="J109" s="2">
        <v>298.58999999999997</v>
      </c>
      <c r="K109" s="2">
        <f t="shared" si="3"/>
        <v>29560.66</v>
      </c>
    </row>
    <row r="110" spans="1:11" x14ac:dyDescent="0.25">
      <c r="A110" s="3" t="s">
        <v>236</v>
      </c>
      <c r="B110" s="3" t="s">
        <v>236</v>
      </c>
      <c r="C110" s="2">
        <v>92901.85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92901.85</v>
      </c>
      <c r="I110" s="2">
        <v>-2048.73</v>
      </c>
      <c r="J110" s="2">
        <v>1817.06</v>
      </c>
      <c r="K110" s="2">
        <f t="shared" si="3"/>
        <v>89036.060000000012</v>
      </c>
    </row>
    <row r="111" spans="1:11" x14ac:dyDescent="0.25">
      <c r="A111" s="3" t="s">
        <v>235</v>
      </c>
      <c r="B111" s="3" t="s">
        <v>235</v>
      </c>
      <c r="C111" s="2">
        <v>8679.5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8679.5</v>
      </c>
      <c r="I111" s="2">
        <v>-194.79</v>
      </c>
      <c r="J111" s="2">
        <v>84.85</v>
      </c>
      <c r="K111" s="2">
        <f t="shared" si="3"/>
        <v>8399.8599999999988</v>
      </c>
    </row>
    <row r="112" spans="1:11" x14ac:dyDescent="0.25">
      <c r="A112" s="3" t="s">
        <v>234</v>
      </c>
      <c r="B112" s="3" t="s">
        <v>234</v>
      </c>
      <c r="C112" s="2">
        <v>2223.83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2223.83</v>
      </c>
      <c r="I112" s="2">
        <v>-49.71</v>
      </c>
      <c r="J112" s="2">
        <v>21.74</v>
      </c>
      <c r="K112" s="2">
        <f t="shared" si="3"/>
        <v>2152.38</v>
      </c>
    </row>
    <row r="113" spans="1:11" x14ac:dyDescent="0.25">
      <c r="A113" s="3" t="s">
        <v>233</v>
      </c>
      <c r="B113" s="3" t="s">
        <v>233</v>
      </c>
      <c r="C113" s="2">
        <v>142706.56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142706.56</v>
      </c>
      <c r="I113" s="2">
        <v>-3110.06</v>
      </c>
      <c r="J113" s="2">
        <v>1395.97</v>
      </c>
      <c r="K113" s="2">
        <f t="shared" si="3"/>
        <v>138200.53</v>
      </c>
    </row>
    <row r="114" spans="1:11" x14ac:dyDescent="0.25">
      <c r="A114" s="3" t="s">
        <v>232</v>
      </c>
      <c r="B114" s="3" t="s">
        <v>232</v>
      </c>
      <c r="C114" s="2">
        <v>134717.89000000001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134717.89000000001</v>
      </c>
      <c r="I114" s="2">
        <v>-3065.45</v>
      </c>
      <c r="J114" s="2">
        <v>1316.53</v>
      </c>
      <c r="K114" s="2">
        <f t="shared" si="3"/>
        <v>130335.91</v>
      </c>
    </row>
    <row r="115" spans="1:11" x14ac:dyDescent="0.25">
      <c r="A115" s="3" t="s">
        <v>231</v>
      </c>
      <c r="B115" s="3" t="s">
        <v>231</v>
      </c>
      <c r="C115" s="2">
        <v>486071.72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486071.72</v>
      </c>
      <c r="I115" s="2">
        <v>-10649.85</v>
      </c>
      <c r="J115" s="2">
        <v>4754.21</v>
      </c>
      <c r="K115" s="2">
        <f t="shared" si="3"/>
        <v>470667.66</v>
      </c>
    </row>
    <row r="116" spans="1:11" x14ac:dyDescent="0.25">
      <c r="A116" s="3" t="s">
        <v>230</v>
      </c>
      <c r="B116" s="3" t="s">
        <v>230</v>
      </c>
      <c r="C116" s="2">
        <v>2537661.7999999998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2537661.7999999998</v>
      </c>
      <c r="I116" s="2">
        <v>-56228.78</v>
      </c>
      <c r="J116" s="2">
        <v>49628.66</v>
      </c>
      <c r="K116" s="2">
        <f t="shared" si="3"/>
        <v>2431804.36</v>
      </c>
    </row>
    <row r="117" spans="1:11" x14ac:dyDescent="0.25">
      <c r="A117" s="3" t="s">
        <v>229</v>
      </c>
      <c r="B117" s="3" t="s">
        <v>229</v>
      </c>
      <c r="C117" s="2">
        <v>13592.54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13592.54</v>
      </c>
      <c r="I117" s="2">
        <v>-306.58999999999997</v>
      </c>
      <c r="J117" s="2">
        <v>132.86000000000001</v>
      </c>
      <c r="K117" s="2">
        <f t="shared" si="3"/>
        <v>13153.09</v>
      </c>
    </row>
    <row r="118" spans="1:11" x14ac:dyDescent="0.25">
      <c r="A118" s="3" t="s">
        <v>228</v>
      </c>
      <c r="B118" s="3" t="s">
        <v>228</v>
      </c>
      <c r="C118" s="2">
        <v>11898.72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11898.72</v>
      </c>
      <c r="I118" s="2">
        <v>-270.95</v>
      </c>
      <c r="J118" s="2">
        <v>116.28</v>
      </c>
      <c r="K118" s="2">
        <f t="shared" si="3"/>
        <v>11511.489999999998</v>
      </c>
    </row>
    <row r="119" spans="1:11" x14ac:dyDescent="0.25">
      <c r="A119" s="3" t="s">
        <v>227</v>
      </c>
      <c r="B119" s="3" t="s">
        <v>227</v>
      </c>
      <c r="C119" s="2">
        <v>11761.84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11761.84</v>
      </c>
      <c r="I119" s="2">
        <v>-307.73</v>
      </c>
      <c r="J119" s="2">
        <v>114.54</v>
      </c>
      <c r="K119" s="2">
        <f t="shared" si="3"/>
        <v>11339.57</v>
      </c>
    </row>
    <row r="120" spans="1:11" x14ac:dyDescent="0.25">
      <c r="A120" s="3" t="s">
        <v>226</v>
      </c>
      <c r="B120" s="3" t="s">
        <v>226</v>
      </c>
      <c r="C120" s="2">
        <v>1234.8599999999999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1234.8599999999999</v>
      </c>
      <c r="I120" s="2">
        <v>-29.04</v>
      </c>
      <c r="J120" s="2">
        <v>12.06</v>
      </c>
      <c r="K120" s="2">
        <f t="shared" si="3"/>
        <v>1193.76</v>
      </c>
    </row>
    <row r="121" spans="1:11" x14ac:dyDescent="0.25">
      <c r="A121" s="3" t="s">
        <v>225</v>
      </c>
      <c r="B121" s="3" t="s">
        <v>225</v>
      </c>
      <c r="C121" s="2">
        <v>1100.07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1100.07</v>
      </c>
      <c r="I121" s="2">
        <v>-33</v>
      </c>
      <c r="J121" s="2">
        <v>10.67</v>
      </c>
      <c r="K121" s="2">
        <f t="shared" si="3"/>
        <v>1056.3999999999999</v>
      </c>
    </row>
    <row r="122" spans="1:11" x14ac:dyDescent="0.25">
      <c r="A122" s="3" t="s">
        <v>224</v>
      </c>
      <c r="B122" s="3" t="s">
        <v>224</v>
      </c>
      <c r="C122" s="2">
        <v>42869.279999999999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42869.279999999999</v>
      </c>
      <c r="I122" s="2">
        <v>-961.34</v>
      </c>
      <c r="J122" s="2">
        <v>419.09</v>
      </c>
      <c r="K122" s="2">
        <f t="shared" si="3"/>
        <v>41488.850000000006</v>
      </c>
    </row>
    <row r="123" spans="1:11" x14ac:dyDescent="0.25">
      <c r="A123" s="3" t="s">
        <v>223</v>
      </c>
      <c r="B123" s="3" t="s">
        <v>222</v>
      </c>
      <c r="C123" s="2">
        <v>23565.34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23565.34</v>
      </c>
      <c r="I123" s="2">
        <v>-545.32000000000005</v>
      </c>
      <c r="J123" s="2">
        <v>230.2</v>
      </c>
      <c r="K123" s="2">
        <f t="shared" si="3"/>
        <v>22789.82</v>
      </c>
    </row>
    <row r="124" spans="1:11" x14ac:dyDescent="0.25">
      <c r="A124" s="3" t="s">
        <v>221</v>
      </c>
      <c r="B124" s="3" t="s">
        <v>221</v>
      </c>
      <c r="C124" s="2">
        <v>8316.26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8316.26</v>
      </c>
      <c r="I124" s="2">
        <v>-172.94</v>
      </c>
      <c r="J124" s="2">
        <v>81.430000000000007</v>
      </c>
      <c r="K124" s="2">
        <f t="shared" si="3"/>
        <v>8061.89</v>
      </c>
    </row>
    <row r="125" spans="1:11" x14ac:dyDescent="0.25">
      <c r="A125" s="3" t="s">
        <v>220</v>
      </c>
      <c r="B125" s="3" t="s">
        <v>220</v>
      </c>
      <c r="C125" s="2">
        <v>24100.42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24100.42</v>
      </c>
      <c r="I125" s="2">
        <v>-504.48</v>
      </c>
      <c r="J125" s="2">
        <v>235.96</v>
      </c>
      <c r="K125" s="2">
        <f t="shared" si="3"/>
        <v>23359.98</v>
      </c>
    </row>
    <row r="126" spans="1:11" x14ac:dyDescent="0.25">
      <c r="A126" s="3" t="s">
        <v>219</v>
      </c>
      <c r="B126" s="3" t="s">
        <v>219</v>
      </c>
      <c r="C126" s="2">
        <v>4455.87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4455.87</v>
      </c>
      <c r="I126" s="2">
        <v>-103.03</v>
      </c>
      <c r="J126" s="2">
        <v>43.53</v>
      </c>
      <c r="K126" s="2">
        <f t="shared" si="3"/>
        <v>4309.3100000000004</v>
      </c>
    </row>
    <row r="127" spans="1:11" x14ac:dyDescent="0.25">
      <c r="A127" s="3" t="s">
        <v>218</v>
      </c>
      <c r="B127" s="3" t="s">
        <v>218</v>
      </c>
      <c r="C127" s="2">
        <v>1132.6300000000001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1132.6300000000001</v>
      </c>
      <c r="I127" s="2">
        <v>-26.39</v>
      </c>
      <c r="J127" s="2">
        <v>11.06</v>
      </c>
      <c r="K127" s="2">
        <f t="shared" si="3"/>
        <v>1095.18</v>
      </c>
    </row>
    <row r="128" spans="1:11" x14ac:dyDescent="0.25">
      <c r="A128" s="3" t="s">
        <v>217</v>
      </c>
      <c r="B128" s="3" t="s">
        <v>217</v>
      </c>
      <c r="C128" s="2">
        <v>1639.41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1639.41</v>
      </c>
      <c r="I128" s="2">
        <v>-41.91</v>
      </c>
      <c r="J128" s="2">
        <v>15.98</v>
      </c>
      <c r="K128" s="2">
        <f t="shared" si="3"/>
        <v>1581.52</v>
      </c>
    </row>
    <row r="129" spans="1:11" x14ac:dyDescent="0.25">
      <c r="A129" s="3" t="s">
        <v>216</v>
      </c>
      <c r="B129" s="3" t="s">
        <v>216</v>
      </c>
      <c r="C129" s="2">
        <v>566.46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566.46</v>
      </c>
      <c r="I129" s="2">
        <v>-14.49</v>
      </c>
      <c r="J129" s="2">
        <v>5.52</v>
      </c>
      <c r="K129" s="2">
        <f t="shared" si="3"/>
        <v>546.45000000000005</v>
      </c>
    </row>
    <row r="130" spans="1:11" x14ac:dyDescent="0.25">
      <c r="A130" s="3" t="s">
        <v>215</v>
      </c>
      <c r="B130" s="3" t="s">
        <v>214</v>
      </c>
      <c r="C130" s="2">
        <v>119738.57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119738.57</v>
      </c>
      <c r="I130" s="2">
        <v>-2609.2800000000002</v>
      </c>
      <c r="J130" s="2">
        <v>1171.29</v>
      </c>
      <c r="K130" s="2">
        <f t="shared" si="3"/>
        <v>115958.00000000001</v>
      </c>
    </row>
    <row r="131" spans="1:11" x14ac:dyDescent="0.25">
      <c r="A131" s="3" t="s">
        <v>213</v>
      </c>
      <c r="B131" s="3" t="s">
        <v>212</v>
      </c>
      <c r="C131" s="2">
        <v>24507.21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24507.21</v>
      </c>
      <c r="I131" s="2">
        <v>-532.17999999999995</v>
      </c>
      <c r="J131" s="2">
        <v>239.75</v>
      </c>
      <c r="K131" s="2">
        <f t="shared" si="3"/>
        <v>23735.279999999999</v>
      </c>
    </row>
    <row r="132" spans="1:11" x14ac:dyDescent="0.25">
      <c r="A132" s="3" t="s">
        <v>211</v>
      </c>
      <c r="B132" s="3" t="s">
        <v>211</v>
      </c>
      <c r="C132" s="2">
        <v>13667.24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13667.24</v>
      </c>
      <c r="I132" s="2">
        <v>-298.94</v>
      </c>
      <c r="J132" s="2">
        <v>133.68</v>
      </c>
      <c r="K132" s="2">
        <f t="shared" si="3"/>
        <v>13234.619999999999</v>
      </c>
    </row>
    <row r="133" spans="1:11" x14ac:dyDescent="0.25">
      <c r="A133" s="3" t="s">
        <v>210</v>
      </c>
      <c r="B133" s="3" t="s">
        <v>210</v>
      </c>
      <c r="C133" s="2">
        <v>2145.4499999999998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2145.4499999999998</v>
      </c>
      <c r="I133" s="2">
        <v>-48.7</v>
      </c>
      <c r="J133" s="2">
        <v>20.96</v>
      </c>
      <c r="K133" s="2">
        <f t="shared" si="3"/>
        <v>2075.79</v>
      </c>
    </row>
    <row r="134" spans="1:11" x14ac:dyDescent="0.25">
      <c r="A134" s="3" t="s">
        <v>209</v>
      </c>
      <c r="B134" s="3" t="s">
        <v>209</v>
      </c>
      <c r="C134" s="2">
        <v>3906.7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3906.7</v>
      </c>
      <c r="I134" s="2">
        <v>-83.81</v>
      </c>
      <c r="J134" s="2">
        <v>38.229999999999997</v>
      </c>
      <c r="K134" s="2">
        <f t="shared" si="3"/>
        <v>3784.66</v>
      </c>
    </row>
    <row r="135" spans="1:11" x14ac:dyDescent="0.25">
      <c r="A135" s="3" t="s">
        <v>208</v>
      </c>
      <c r="B135" s="3" t="s">
        <v>208</v>
      </c>
      <c r="C135" s="2">
        <v>362.71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362.71</v>
      </c>
      <c r="I135" s="2">
        <v>-8.52</v>
      </c>
      <c r="J135" s="2">
        <v>3.54</v>
      </c>
      <c r="K135" s="2">
        <f t="shared" ref="K135:K198" si="5">H135+I135-J135</f>
        <v>350.65</v>
      </c>
    </row>
    <row r="136" spans="1:11" x14ac:dyDescent="0.25">
      <c r="A136" s="3" t="s">
        <v>207</v>
      </c>
      <c r="B136" s="3" t="s">
        <v>207</v>
      </c>
      <c r="C136" s="2">
        <v>2942.91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2942.91</v>
      </c>
      <c r="I136" s="2">
        <v>-65.31</v>
      </c>
      <c r="J136" s="2">
        <v>28.78</v>
      </c>
      <c r="K136" s="2">
        <f t="shared" si="5"/>
        <v>2848.8199999999997</v>
      </c>
    </row>
    <row r="137" spans="1:11" x14ac:dyDescent="0.25">
      <c r="A137" s="3" t="s">
        <v>204</v>
      </c>
      <c r="B137" s="3" t="s">
        <v>204</v>
      </c>
      <c r="C137" s="2">
        <v>3008.88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3008.88</v>
      </c>
      <c r="I137" s="2">
        <v>-66.89</v>
      </c>
      <c r="J137" s="2">
        <v>29.42</v>
      </c>
      <c r="K137" s="2">
        <f t="shared" si="5"/>
        <v>2912.57</v>
      </c>
    </row>
    <row r="138" spans="1:11" x14ac:dyDescent="0.25">
      <c r="A138" s="3" t="s">
        <v>206</v>
      </c>
      <c r="B138" s="3" t="s">
        <v>206</v>
      </c>
      <c r="C138" s="2">
        <v>1107.68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1107.68</v>
      </c>
      <c r="I138" s="2">
        <v>-33.229999999999997</v>
      </c>
      <c r="J138" s="2">
        <v>10.74</v>
      </c>
      <c r="K138" s="2">
        <f t="shared" si="5"/>
        <v>1063.71</v>
      </c>
    </row>
    <row r="139" spans="1:11" x14ac:dyDescent="0.25">
      <c r="A139" s="3" t="s">
        <v>205</v>
      </c>
      <c r="B139" s="3" t="s">
        <v>204</v>
      </c>
      <c r="C139" s="2">
        <v>847.28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847.28</v>
      </c>
      <c r="I139" s="2">
        <v>-25.4</v>
      </c>
      <c r="J139" s="2">
        <v>8.2200000000000006</v>
      </c>
      <c r="K139" s="2">
        <f t="shared" si="5"/>
        <v>813.66</v>
      </c>
    </row>
    <row r="140" spans="1:11" x14ac:dyDescent="0.25">
      <c r="A140" s="3" t="s">
        <v>203</v>
      </c>
      <c r="B140" s="3" t="s">
        <v>203</v>
      </c>
      <c r="C140" s="2">
        <v>353.99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353.99</v>
      </c>
      <c r="I140" s="2">
        <v>-7.07</v>
      </c>
      <c r="J140" s="2">
        <v>3.47</v>
      </c>
      <c r="K140" s="2">
        <f t="shared" si="5"/>
        <v>343.45</v>
      </c>
    </row>
    <row r="141" spans="1:11" x14ac:dyDescent="0.25">
      <c r="A141" s="3" t="s">
        <v>202</v>
      </c>
      <c r="B141" s="3" t="s">
        <v>202</v>
      </c>
      <c r="C141" s="2">
        <v>270.77999999999997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270.77999999999997</v>
      </c>
      <c r="I141" s="2">
        <v>-5.42</v>
      </c>
      <c r="J141" s="2">
        <v>2.65</v>
      </c>
      <c r="K141" s="2">
        <f t="shared" si="5"/>
        <v>262.70999999999998</v>
      </c>
    </row>
    <row r="142" spans="1:11" x14ac:dyDescent="0.25">
      <c r="A142" s="3" t="s">
        <v>201</v>
      </c>
      <c r="B142" s="3" t="s">
        <v>201</v>
      </c>
      <c r="C142" s="2">
        <v>205.47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205.47</v>
      </c>
      <c r="I142" s="2">
        <v>-4.42</v>
      </c>
      <c r="J142" s="2">
        <v>2.0099999999999998</v>
      </c>
      <c r="K142" s="2">
        <f t="shared" si="5"/>
        <v>199.04000000000002</v>
      </c>
    </row>
    <row r="143" spans="1:11" x14ac:dyDescent="0.25">
      <c r="A143" s="3" t="s">
        <v>200</v>
      </c>
      <c r="B143" s="3" t="s">
        <v>200</v>
      </c>
      <c r="C143" s="2">
        <v>262.48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262.48</v>
      </c>
      <c r="I143" s="2">
        <v>-5.63</v>
      </c>
      <c r="J143" s="2">
        <v>2.57</v>
      </c>
      <c r="K143" s="2">
        <f t="shared" si="5"/>
        <v>254.28000000000003</v>
      </c>
    </row>
    <row r="144" spans="1:11" x14ac:dyDescent="0.25">
      <c r="A144" s="3" t="s">
        <v>199</v>
      </c>
      <c r="B144" s="3" t="s">
        <v>199</v>
      </c>
      <c r="C144" s="2">
        <v>1657.68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1657.68</v>
      </c>
      <c r="I144" s="2">
        <v>-39.15</v>
      </c>
      <c r="J144" s="2">
        <v>16.190000000000001</v>
      </c>
      <c r="K144" s="2">
        <f t="shared" si="5"/>
        <v>1602.34</v>
      </c>
    </row>
    <row r="145" spans="1:11" x14ac:dyDescent="0.25">
      <c r="A145" s="3" t="s">
        <v>198</v>
      </c>
      <c r="B145" s="3" t="s">
        <v>198</v>
      </c>
      <c r="C145" s="2">
        <v>2117.65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2117.65</v>
      </c>
      <c r="I145" s="2">
        <v>-49.8</v>
      </c>
      <c r="J145" s="2">
        <v>20.68</v>
      </c>
      <c r="K145" s="2">
        <f t="shared" si="5"/>
        <v>2047.1699999999998</v>
      </c>
    </row>
    <row r="146" spans="1:11" x14ac:dyDescent="0.25">
      <c r="A146" s="3" t="s">
        <v>197</v>
      </c>
      <c r="B146" s="3" t="s">
        <v>197</v>
      </c>
      <c r="C146" s="2">
        <v>345.71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345.71</v>
      </c>
      <c r="I146" s="2">
        <v>-8.5299999999999994</v>
      </c>
      <c r="J146" s="2">
        <v>3.37</v>
      </c>
      <c r="K146" s="2">
        <f t="shared" si="5"/>
        <v>333.81</v>
      </c>
    </row>
    <row r="147" spans="1:11" x14ac:dyDescent="0.25">
      <c r="A147" s="3" t="s">
        <v>196</v>
      </c>
      <c r="B147" s="3" t="s">
        <v>196</v>
      </c>
      <c r="C147" s="2">
        <v>441.64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441.64</v>
      </c>
      <c r="I147" s="2">
        <v>-10.82</v>
      </c>
      <c r="J147" s="2">
        <v>4.3099999999999996</v>
      </c>
      <c r="K147" s="2">
        <f t="shared" si="5"/>
        <v>426.51</v>
      </c>
    </row>
    <row r="148" spans="1:11" x14ac:dyDescent="0.25">
      <c r="A148" s="3" t="s">
        <v>195</v>
      </c>
      <c r="B148" s="3" t="s">
        <v>194</v>
      </c>
      <c r="C148" s="2">
        <v>1859.6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1859.6</v>
      </c>
      <c r="I148" s="2">
        <v>-37.200000000000003</v>
      </c>
      <c r="J148" s="2">
        <v>18.22</v>
      </c>
      <c r="K148" s="2">
        <f t="shared" si="5"/>
        <v>1804.1799999999998</v>
      </c>
    </row>
    <row r="149" spans="1:11" x14ac:dyDescent="0.25">
      <c r="A149" s="3" t="s">
        <v>193</v>
      </c>
      <c r="B149" s="3" t="s">
        <v>192</v>
      </c>
      <c r="C149" s="2">
        <v>18304.8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18304.8</v>
      </c>
      <c r="I149" s="2">
        <v>-427.11</v>
      </c>
      <c r="J149" s="2">
        <v>178.78</v>
      </c>
      <c r="K149" s="2">
        <f t="shared" si="5"/>
        <v>17698.91</v>
      </c>
    </row>
    <row r="150" spans="1:11" x14ac:dyDescent="0.25">
      <c r="A150" s="3" t="s">
        <v>191</v>
      </c>
      <c r="B150" s="3" t="s">
        <v>191</v>
      </c>
      <c r="C150" s="2">
        <v>1063.76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1063.76</v>
      </c>
      <c r="I150" s="2">
        <v>-20.64</v>
      </c>
      <c r="J150" s="2">
        <v>10.43</v>
      </c>
      <c r="K150" s="2">
        <f t="shared" si="5"/>
        <v>1032.6899999999998</v>
      </c>
    </row>
    <row r="151" spans="1:11" x14ac:dyDescent="0.25">
      <c r="A151" s="3" t="s">
        <v>190</v>
      </c>
      <c r="B151" s="3" t="s">
        <v>190</v>
      </c>
      <c r="C151" s="2">
        <v>3402.6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3402.6</v>
      </c>
      <c r="I151" s="2">
        <v>-74.41</v>
      </c>
      <c r="J151" s="2">
        <v>33.28</v>
      </c>
      <c r="K151" s="2">
        <f t="shared" si="5"/>
        <v>3294.91</v>
      </c>
    </row>
    <row r="152" spans="1:11" x14ac:dyDescent="0.25">
      <c r="A152" s="3" t="s">
        <v>189</v>
      </c>
      <c r="B152" s="3" t="s">
        <v>188</v>
      </c>
      <c r="C152" s="2">
        <v>23788.02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23788.02</v>
      </c>
      <c r="I152" s="2">
        <v>-512.07000000000005</v>
      </c>
      <c r="J152" s="2">
        <v>232.76</v>
      </c>
      <c r="K152" s="2">
        <f t="shared" si="5"/>
        <v>23043.190000000002</v>
      </c>
    </row>
    <row r="153" spans="1:11" x14ac:dyDescent="0.25">
      <c r="A153" s="3" t="s">
        <v>187</v>
      </c>
      <c r="B153" s="3" t="s">
        <v>187</v>
      </c>
      <c r="C153" s="2">
        <v>3039.98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3039.98</v>
      </c>
      <c r="I153" s="2">
        <v>-82.53</v>
      </c>
      <c r="J153" s="2">
        <v>29.57</v>
      </c>
      <c r="K153" s="2">
        <f t="shared" si="5"/>
        <v>2927.8799999999997</v>
      </c>
    </row>
    <row r="154" spans="1:11" x14ac:dyDescent="0.25">
      <c r="A154" s="3" t="s">
        <v>186</v>
      </c>
      <c r="B154" s="3" t="s">
        <v>186</v>
      </c>
      <c r="C154" s="2">
        <v>58.14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58.14</v>
      </c>
      <c r="I154" s="2">
        <v>-1.74</v>
      </c>
      <c r="J154" s="2">
        <v>0.56000000000000005</v>
      </c>
      <c r="K154" s="2">
        <f t="shared" si="5"/>
        <v>55.839999999999996</v>
      </c>
    </row>
    <row r="155" spans="1:11" x14ac:dyDescent="0.25">
      <c r="A155" s="3" t="s">
        <v>185</v>
      </c>
      <c r="B155" s="3" t="s">
        <v>185</v>
      </c>
      <c r="C155" s="2">
        <v>3206.46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3206.46</v>
      </c>
      <c r="I155" s="2">
        <v>-70.91</v>
      </c>
      <c r="J155" s="2">
        <v>31.35</v>
      </c>
      <c r="K155" s="2">
        <f t="shared" si="5"/>
        <v>3104.2000000000003</v>
      </c>
    </row>
    <row r="156" spans="1:11" x14ac:dyDescent="0.25">
      <c r="A156" s="3" t="s">
        <v>184</v>
      </c>
      <c r="B156" s="3" t="s">
        <v>184</v>
      </c>
      <c r="C156" s="2">
        <v>1951.71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1951.71</v>
      </c>
      <c r="I156" s="2">
        <v>-43.53</v>
      </c>
      <c r="J156" s="2">
        <v>19.09</v>
      </c>
      <c r="K156" s="2">
        <f t="shared" si="5"/>
        <v>1889.0900000000001</v>
      </c>
    </row>
    <row r="157" spans="1:11" x14ac:dyDescent="0.25">
      <c r="A157" s="3" t="s">
        <v>183</v>
      </c>
      <c r="B157" s="3" t="s">
        <v>182</v>
      </c>
      <c r="C157" s="2">
        <v>99990.66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99990.66</v>
      </c>
      <c r="I157" s="2">
        <v>-2804.21</v>
      </c>
      <c r="J157" s="2">
        <v>971.86</v>
      </c>
      <c r="K157" s="2">
        <f t="shared" si="5"/>
        <v>96214.59</v>
      </c>
    </row>
    <row r="158" spans="1:11" x14ac:dyDescent="0.25">
      <c r="A158" s="3" t="s">
        <v>181</v>
      </c>
      <c r="B158" s="3" t="s">
        <v>180</v>
      </c>
      <c r="C158" s="2">
        <v>72983.5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72983.5</v>
      </c>
      <c r="I158" s="2">
        <v>-2046.8</v>
      </c>
      <c r="J158" s="2">
        <v>709.37</v>
      </c>
      <c r="K158" s="2">
        <f t="shared" si="5"/>
        <v>70227.33</v>
      </c>
    </row>
    <row r="159" spans="1:11" x14ac:dyDescent="0.25">
      <c r="A159" s="3" t="s">
        <v>179</v>
      </c>
      <c r="B159" s="3" t="s">
        <v>178</v>
      </c>
      <c r="C159" s="2">
        <v>68555.070000000007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68555.070000000007</v>
      </c>
      <c r="I159" s="2">
        <v>-1536.29</v>
      </c>
      <c r="J159" s="2">
        <v>670.19</v>
      </c>
      <c r="K159" s="2">
        <f t="shared" si="5"/>
        <v>66348.590000000011</v>
      </c>
    </row>
    <row r="160" spans="1:11" x14ac:dyDescent="0.25">
      <c r="A160" s="3" t="s">
        <v>177</v>
      </c>
      <c r="B160" s="3" t="s">
        <v>176</v>
      </c>
      <c r="C160" s="2">
        <v>49768.68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49768.68</v>
      </c>
      <c r="I160" s="2">
        <v>-1115.19</v>
      </c>
      <c r="J160" s="2">
        <v>486.54</v>
      </c>
      <c r="K160" s="2">
        <f t="shared" si="5"/>
        <v>48166.95</v>
      </c>
    </row>
    <row r="161" spans="1:11" x14ac:dyDescent="0.25">
      <c r="A161" s="3" t="s">
        <v>175</v>
      </c>
      <c r="B161" s="3" t="s">
        <v>175</v>
      </c>
      <c r="C161" s="2">
        <v>1742.32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1742.32</v>
      </c>
      <c r="I161" s="2">
        <v>-41.55</v>
      </c>
      <c r="J161" s="2">
        <v>17.010000000000002</v>
      </c>
      <c r="K161" s="2">
        <f t="shared" si="5"/>
        <v>1683.76</v>
      </c>
    </row>
    <row r="162" spans="1:11" x14ac:dyDescent="0.25">
      <c r="A162" s="3" t="s">
        <v>174</v>
      </c>
      <c r="B162" s="3" t="s">
        <v>174</v>
      </c>
      <c r="C162" s="2">
        <v>13282.52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13282.52</v>
      </c>
      <c r="I162" s="2">
        <v>-279.31</v>
      </c>
      <c r="J162" s="2">
        <v>130.03</v>
      </c>
      <c r="K162" s="2">
        <f t="shared" si="5"/>
        <v>12873.18</v>
      </c>
    </row>
    <row r="163" spans="1:11" x14ac:dyDescent="0.25">
      <c r="A163" s="3" t="s">
        <v>173</v>
      </c>
      <c r="B163" s="3" t="s">
        <v>173</v>
      </c>
      <c r="C163" s="2">
        <v>13156.41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13156.41</v>
      </c>
      <c r="I163" s="2">
        <v>-276.61</v>
      </c>
      <c r="J163" s="2">
        <v>128.80000000000001</v>
      </c>
      <c r="K163" s="2">
        <f t="shared" si="5"/>
        <v>12751</v>
      </c>
    </row>
    <row r="164" spans="1:11" x14ac:dyDescent="0.25">
      <c r="A164" s="3" t="s">
        <v>172</v>
      </c>
      <c r="B164" s="3" t="s">
        <v>172</v>
      </c>
      <c r="C164" s="2">
        <v>1306.8900000000001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1306.8900000000001</v>
      </c>
      <c r="I164" s="2">
        <v>-27.87</v>
      </c>
      <c r="J164" s="2">
        <v>12.79</v>
      </c>
      <c r="K164" s="2">
        <f t="shared" si="5"/>
        <v>1266.2300000000002</v>
      </c>
    </row>
    <row r="165" spans="1:11" x14ac:dyDescent="0.25">
      <c r="A165" s="3" t="s">
        <v>171</v>
      </c>
      <c r="B165" s="3" t="s">
        <v>171</v>
      </c>
      <c r="C165" s="2">
        <v>66891.92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66891.92</v>
      </c>
      <c r="I165" s="2">
        <v>-1514.29</v>
      </c>
      <c r="J165" s="2">
        <v>653.77</v>
      </c>
      <c r="K165" s="2">
        <f t="shared" si="5"/>
        <v>64723.86</v>
      </c>
    </row>
    <row r="166" spans="1:11" x14ac:dyDescent="0.25">
      <c r="A166" s="3" t="s">
        <v>170</v>
      </c>
      <c r="B166" s="3" t="s">
        <v>170</v>
      </c>
      <c r="C166" s="2">
        <v>30458.14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30458.14</v>
      </c>
      <c r="I166" s="2">
        <v>-701.49</v>
      </c>
      <c r="J166" s="2">
        <v>297.57</v>
      </c>
      <c r="K166" s="2">
        <f t="shared" si="5"/>
        <v>29459.079999999998</v>
      </c>
    </row>
    <row r="167" spans="1:11" x14ac:dyDescent="0.25">
      <c r="A167" s="3" t="s">
        <v>169</v>
      </c>
      <c r="B167" s="3" t="s">
        <v>169</v>
      </c>
      <c r="C167" s="2">
        <v>525.16999999999996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525.16999999999996</v>
      </c>
      <c r="I167" s="2">
        <v>-11.49</v>
      </c>
      <c r="J167" s="2">
        <v>5.14</v>
      </c>
      <c r="K167" s="2">
        <f t="shared" si="5"/>
        <v>508.53999999999996</v>
      </c>
    </row>
    <row r="168" spans="1:11" x14ac:dyDescent="0.25">
      <c r="A168" s="3" t="s">
        <v>168</v>
      </c>
      <c r="B168" s="3" t="s">
        <v>168</v>
      </c>
      <c r="C168" s="2">
        <v>726.65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726.65</v>
      </c>
      <c r="I168" s="2">
        <v>-13.96</v>
      </c>
      <c r="J168" s="2">
        <v>7.12</v>
      </c>
      <c r="K168" s="2">
        <f t="shared" si="5"/>
        <v>705.56999999999994</v>
      </c>
    </row>
    <row r="169" spans="1:11" x14ac:dyDescent="0.25">
      <c r="A169" s="3" t="s">
        <v>167</v>
      </c>
      <c r="B169" s="3" t="s">
        <v>167</v>
      </c>
      <c r="C169" s="2">
        <v>27293.18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27293.18</v>
      </c>
      <c r="I169" s="2">
        <v>-595.51</v>
      </c>
      <c r="J169" s="2">
        <v>266.98</v>
      </c>
      <c r="K169" s="2">
        <f t="shared" si="5"/>
        <v>26430.690000000002</v>
      </c>
    </row>
    <row r="170" spans="1:11" x14ac:dyDescent="0.25">
      <c r="A170" s="3" t="s">
        <v>166</v>
      </c>
      <c r="B170" s="3" t="s">
        <v>166</v>
      </c>
      <c r="C170" s="2">
        <v>2960.9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2960.9</v>
      </c>
      <c r="I170" s="2">
        <v>-53.9</v>
      </c>
      <c r="J170" s="2">
        <v>29.07</v>
      </c>
      <c r="K170" s="2">
        <f t="shared" si="5"/>
        <v>2877.93</v>
      </c>
    </row>
    <row r="171" spans="1:11" x14ac:dyDescent="0.25">
      <c r="A171" s="3" t="s">
        <v>165</v>
      </c>
      <c r="B171" s="3" t="s">
        <v>165</v>
      </c>
      <c r="C171" s="2">
        <v>17731.78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17731.78</v>
      </c>
      <c r="I171" s="2">
        <v>-322.98</v>
      </c>
      <c r="J171" s="2">
        <v>174.08</v>
      </c>
      <c r="K171" s="2">
        <f t="shared" si="5"/>
        <v>17234.719999999998</v>
      </c>
    </row>
    <row r="172" spans="1:11" x14ac:dyDescent="0.25">
      <c r="A172" s="3" t="s">
        <v>164</v>
      </c>
      <c r="B172" s="3" t="s">
        <v>164</v>
      </c>
      <c r="C172" s="2">
        <v>53134.9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53134.9</v>
      </c>
      <c r="I172" s="2">
        <v>-1161.27</v>
      </c>
      <c r="J172" s="2">
        <v>519.74</v>
      </c>
      <c r="K172" s="2">
        <f t="shared" si="5"/>
        <v>51453.890000000007</v>
      </c>
    </row>
    <row r="173" spans="1:11" x14ac:dyDescent="0.25">
      <c r="A173" s="3" t="s">
        <v>163</v>
      </c>
      <c r="B173" s="3" t="s">
        <v>163</v>
      </c>
      <c r="C173" s="2">
        <v>3611.79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3611.79</v>
      </c>
      <c r="I173" s="2">
        <v>-79.84</v>
      </c>
      <c r="J173" s="2">
        <v>35.32</v>
      </c>
      <c r="K173" s="2">
        <f t="shared" si="5"/>
        <v>3496.6299999999997</v>
      </c>
    </row>
    <row r="174" spans="1:11" x14ac:dyDescent="0.25">
      <c r="A174" s="3" t="s">
        <v>162</v>
      </c>
      <c r="B174" s="3" t="s">
        <v>162</v>
      </c>
      <c r="C174" s="2">
        <v>2410.1999999999998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2410.1999999999998</v>
      </c>
      <c r="I174" s="2">
        <v>-60.26</v>
      </c>
      <c r="J174" s="2">
        <v>23.5</v>
      </c>
      <c r="K174" s="2">
        <f t="shared" si="5"/>
        <v>2326.4399999999996</v>
      </c>
    </row>
    <row r="175" spans="1:11" x14ac:dyDescent="0.25">
      <c r="A175" s="3" t="s">
        <v>161</v>
      </c>
      <c r="B175" s="3" t="s">
        <v>161</v>
      </c>
      <c r="C175" s="2">
        <v>1583.95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1583.95</v>
      </c>
      <c r="I175" s="2">
        <v>-30.15</v>
      </c>
      <c r="J175" s="2">
        <v>15.54</v>
      </c>
      <c r="K175" s="2">
        <f t="shared" si="5"/>
        <v>1538.26</v>
      </c>
    </row>
    <row r="176" spans="1:11" x14ac:dyDescent="0.25">
      <c r="A176" s="3" t="s">
        <v>160</v>
      </c>
      <c r="B176" s="3" t="s">
        <v>160</v>
      </c>
      <c r="C176" s="2">
        <v>529.5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529.5</v>
      </c>
      <c r="I176" s="2">
        <v>-9.0299999999999994</v>
      </c>
      <c r="J176" s="2">
        <v>5.21</v>
      </c>
      <c r="K176" s="2">
        <f t="shared" si="5"/>
        <v>515.26</v>
      </c>
    </row>
    <row r="177" spans="1:11" x14ac:dyDescent="0.25">
      <c r="A177" s="3" t="s">
        <v>159</v>
      </c>
      <c r="B177" s="3" t="s">
        <v>159</v>
      </c>
      <c r="C177" s="2">
        <v>19018.560000000001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19018.560000000001</v>
      </c>
      <c r="I177" s="2">
        <v>-443.78</v>
      </c>
      <c r="J177" s="2">
        <v>185.75</v>
      </c>
      <c r="K177" s="2">
        <f t="shared" si="5"/>
        <v>18389.030000000002</v>
      </c>
    </row>
    <row r="178" spans="1:11" x14ac:dyDescent="0.25">
      <c r="A178" s="3" t="s">
        <v>158</v>
      </c>
      <c r="B178" s="3" t="s">
        <v>158</v>
      </c>
      <c r="C178" s="2">
        <v>11787.95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11787.95</v>
      </c>
      <c r="I178" s="2">
        <v>-269.29000000000002</v>
      </c>
      <c r="J178" s="2">
        <v>115.18</v>
      </c>
      <c r="K178" s="2">
        <f t="shared" si="5"/>
        <v>11403.48</v>
      </c>
    </row>
    <row r="179" spans="1:11" x14ac:dyDescent="0.25">
      <c r="A179" s="3" t="s">
        <v>157</v>
      </c>
      <c r="B179" s="3" t="s">
        <v>157</v>
      </c>
      <c r="C179" s="2">
        <v>5167.32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5167.32</v>
      </c>
      <c r="I179" s="2">
        <v>-122.01</v>
      </c>
      <c r="J179" s="2">
        <v>50.45</v>
      </c>
      <c r="K179" s="2">
        <f t="shared" si="5"/>
        <v>4994.8599999999997</v>
      </c>
    </row>
    <row r="180" spans="1:11" x14ac:dyDescent="0.25">
      <c r="A180" s="3" t="s">
        <v>156</v>
      </c>
      <c r="B180" s="3" t="s">
        <v>156</v>
      </c>
      <c r="C180" s="2">
        <v>7563.94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7563.94</v>
      </c>
      <c r="I180" s="2">
        <v>-157.88999999999999</v>
      </c>
      <c r="J180" s="2">
        <v>74.06</v>
      </c>
      <c r="K180" s="2">
        <f t="shared" si="5"/>
        <v>7331.9899999999989</v>
      </c>
    </row>
    <row r="181" spans="1:11" x14ac:dyDescent="0.25">
      <c r="A181" s="3" t="s">
        <v>155</v>
      </c>
      <c r="B181" s="3" t="s">
        <v>155</v>
      </c>
      <c r="C181" s="2">
        <v>21226.17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21226.17</v>
      </c>
      <c r="I181" s="2">
        <v>-474.86</v>
      </c>
      <c r="J181" s="2">
        <v>207.52</v>
      </c>
      <c r="K181" s="2">
        <f t="shared" si="5"/>
        <v>20543.789999999997</v>
      </c>
    </row>
    <row r="182" spans="1:11" x14ac:dyDescent="0.25">
      <c r="A182" s="3" t="s">
        <v>154</v>
      </c>
      <c r="B182" s="3" t="s">
        <v>154</v>
      </c>
      <c r="C182" s="2">
        <v>521.59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521.59</v>
      </c>
      <c r="I182" s="2">
        <v>-10.43</v>
      </c>
      <c r="J182" s="2">
        <v>5.1100000000000003</v>
      </c>
      <c r="K182" s="2">
        <f t="shared" si="5"/>
        <v>506.05</v>
      </c>
    </row>
    <row r="183" spans="1:11" x14ac:dyDescent="0.25">
      <c r="A183" s="3" t="s">
        <v>153</v>
      </c>
      <c r="B183" s="3" t="s">
        <v>153</v>
      </c>
      <c r="C183" s="2">
        <v>5134.2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5134.2</v>
      </c>
      <c r="I183" s="2">
        <v>-119.79</v>
      </c>
      <c r="J183" s="2">
        <v>50.14</v>
      </c>
      <c r="K183" s="2">
        <f t="shared" si="5"/>
        <v>4964.2699999999995</v>
      </c>
    </row>
    <row r="184" spans="1:11" x14ac:dyDescent="0.25">
      <c r="A184" s="3" t="s">
        <v>152</v>
      </c>
      <c r="B184" s="3" t="s">
        <v>152</v>
      </c>
      <c r="C184" s="2">
        <v>200.99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200.99</v>
      </c>
      <c r="I184" s="2">
        <v>-3.68</v>
      </c>
      <c r="J184" s="2">
        <v>1.97</v>
      </c>
      <c r="K184" s="2">
        <f t="shared" si="5"/>
        <v>195.34</v>
      </c>
    </row>
    <row r="185" spans="1:11" x14ac:dyDescent="0.25">
      <c r="A185" s="3" t="s">
        <v>151</v>
      </c>
      <c r="B185" s="3" t="s">
        <v>151</v>
      </c>
      <c r="C185" s="2">
        <v>66.59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66.59</v>
      </c>
      <c r="I185" s="2">
        <v>-2</v>
      </c>
      <c r="J185" s="2">
        <v>0.65</v>
      </c>
      <c r="K185" s="2">
        <f t="shared" si="5"/>
        <v>63.940000000000005</v>
      </c>
    </row>
    <row r="186" spans="1:11" x14ac:dyDescent="0.25">
      <c r="A186" s="3" t="s">
        <v>150</v>
      </c>
      <c r="B186" s="3" t="s">
        <v>150</v>
      </c>
      <c r="C186" s="2">
        <v>14666.01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14666.01</v>
      </c>
      <c r="I186" s="2">
        <v>-303.74</v>
      </c>
      <c r="J186" s="2">
        <v>143.63</v>
      </c>
      <c r="K186" s="2">
        <f t="shared" si="5"/>
        <v>14218.640000000001</v>
      </c>
    </row>
    <row r="187" spans="1:11" x14ac:dyDescent="0.25">
      <c r="A187" s="3" t="s">
        <v>149</v>
      </c>
      <c r="B187" s="3" t="s">
        <v>149</v>
      </c>
      <c r="C187" s="2">
        <v>2653.9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2653.9</v>
      </c>
      <c r="I187" s="2">
        <v>-54.7</v>
      </c>
      <c r="J187" s="2">
        <v>26</v>
      </c>
      <c r="K187" s="2">
        <f t="shared" si="5"/>
        <v>2573.2000000000003</v>
      </c>
    </row>
    <row r="188" spans="1:11" x14ac:dyDescent="0.25">
      <c r="A188" s="3" t="s">
        <v>148</v>
      </c>
      <c r="B188" s="3" t="s">
        <v>148</v>
      </c>
      <c r="C188" s="2">
        <v>177.66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177.66</v>
      </c>
      <c r="I188" s="2">
        <v>-3.55</v>
      </c>
      <c r="J188" s="2">
        <v>1.75</v>
      </c>
      <c r="K188" s="2">
        <f t="shared" si="5"/>
        <v>172.35999999999999</v>
      </c>
    </row>
    <row r="189" spans="1:11" x14ac:dyDescent="0.25">
      <c r="A189" s="3" t="s">
        <v>147</v>
      </c>
      <c r="B189" s="3" t="s">
        <v>147</v>
      </c>
      <c r="C189" s="2">
        <v>165.66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165.66</v>
      </c>
      <c r="I189" s="2">
        <v>-3.45</v>
      </c>
      <c r="J189" s="2">
        <v>1.63</v>
      </c>
      <c r="K189" s="2">
        <f t="shared" si="5"/>
        <v>160.58000000000001</v>
      </c>
    </row>
    <row r="190" spans="1:11" x14ac:dyDescent="0.25">
      <c r="A190" s="3" t="s">
        <v>146</v>
      </c>
      <c r="B190" s="3" t="s">
        <v>146</v>
      </c>
      <c r="C190" s="2">
        <v>32722.5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32722.5</v>
      </c>
      <c r="I190" s="2">
        <v>-679.76</v>
      </c>
      <c r="J190" s="2">
        <v>320.43</v>
      </c>
      <c r="K190" s="2">
        <f t="shared" si="5"/>
        <v>31722.31</v>
      </c>
    </row>
    <row r="191" spans="1:11" x14ac:dyDescent="0.25">
      <c r="A191" s="3" t="s">
        <v>145</v>
      </c>
      <c r="B191" s="3" t="s">
        <v>145</v>
      </c>
      <c r="C191" s="2">
        <v>8489.17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8489.17</v>
      </c>
      <c r="I191" s="2">
        <v>-181.29</v>
      </c>
      <c r="J191" s="2">
        <v>83.08</v>
      </c>
      <c r="K191" s="2">
        <f t="shared" si="5"/>
        <v>8224.7999999999993</v>
      </c>
    </row>
    <row r="192" spans="1:11" x14ac:dyDescent="0.25">
      <c r="A192" s="3" t="s">
        <v>144</v>
      </c>
      <c r="B192" s="3" t="s">
        <v>144</v>
      </c>
      <c r="C192" s="2">
        <v>53.81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53.81</v>
      </c>
      <c r="I192" s="2">
        <v>-0.85</v>
      </c>
      <c r="J192" s="2">
        <v>0.53</v>
      </c>
      <c r="K192" s="2">
        <f t="shared" si="5"/>
        <v>52.43</v>
      </c>
    </row>
    <row r="193" spans="1:11" x14ac:dyDescent="0.25">
      <c r="A193" s="3" t="s">
        <v>143</v>
      </c>
      <c r="B193" s="3" t="s">
        <v>142</v>
      </c>
      <c r="C193" s="2">
        <v>10118.59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10118.59</v>
      </c>
      <c r="I193" s="2">
        <v>-221.39</v>
      </c>
      <c r="J193" s="2">
        <v>98.97</v>
      </c>
      <c r="K193" s="2">
        <f t="shared" si="5"/>
        <v>9798.2300000000014</v>
      </c>
    </row>
    <row r="194" spans="1:11" x14ac:dyDescent="0.25">
      <c r="A194" s="3" t="s">
        <v>141</v>
      </c>
      <c r="B194" s="3" t="s">
        <v>141</v>
      </c>
      <c r="C194" s="2">
        <v>4606.99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4606.99</v>
      </c>
      <c r="I194" s="2">
        <v>-99.24</v>
      </c>
      <c r="J194" s="2">
        <v>45.08</v>
      </c>
      <c r="K194" s="2">
        <f t="shared" si="5"/>
        <v>4462.67</v>
      </c>
    </row>
    <row r="195" spans="1:11" x14ac:dyDescent="0.25">
      <c r="A195" s="3" t="s">
        <v>140</v>
      </c>
      <c r="B195" s="3" t="s">
        <v>140</v>
      </c>
      <c r="C195" s="2">
        <v>5885.31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5885.31</v>
      </c>
      <c r="I195" s="2">
        <v>-126.09</v>
      </c>
      <c r="J195" s="2">
        <v>57.59</v>
      </c>
      <c r="K195" s="2">
        <f t="shared" si="5"/>
        <v>5701.63</v>
      </c>
    </row>
    <row r="196" spans="1:11" x14ac:dyDescent="0.25">
      <c r="A196" s="3" t="s">
        <v>139</v>
      </c>
      <c r="B196" s="3" t="s">
        <v>139</v>
      </c>
      <c r="C196" s="2">
        <v>638.61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638.61</v>
      </c>
      <c r="I196" s="2">
        <v>-19.16</v>
      </c>
      <c r="J196" s="2">
        <v>6.19</v>
      </c>
      <c r="K196" s="2">
        <f t="shared" si="5"/>
        <v>613.26</v>
      </c>
    </row>
    <row r="197" spans="1:11" x14ac:dyDescent="0.25">
      <c r="A197" s="3" t="s">
        <v>138</v>
      </c>
      <c r="B197" s="3" t="s">
        <v>138</v>
      </c>
      <c r="C197" s="2">
        <v>978.17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978.17</v>
      </c>
      <c r="I197" s="2">
        <v>-20.68</v>
      </c>
      <c r="J197" s="2">
        <v>9.58</v>
      </c>
      <c r="K197" s="2">
        <f t="shared" si="5"/>
        <v>947.91</v>
      </c>
    </row>
    <row r="198" spans="1:11" x14ac:dyDescent="0.25">
      <c r="A198" s="3" t="s">
        <v>137</v>
      </c>
      <c r="B198" s="3" t="s">
        <v>137</v>
      </c>
      <c r="C198" s="2">
        <v>12484.17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12484.17</v>
      </c>
      <c r="I198" s="2">
        <v>-309.5</v>
      </c>
      <c r="J198" s="2">
        <v>121.75</v>
      </c>
      <c r="K198" s="2">
        <f t="shared" si="5"/>
        <v>12052.92</v>
      </c>
    </row>
    <row r="199" spans="1:11" x14ac:dyDescent="0.25">
      <c r="A199" s="3" t="s">
        <v>136</v>
      </c>
      <c r="B199" s="3" t="s">
        <v>136</v>
      </c>
      <c r="C199" s="2">
        <v>4761.0600000000004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1" si="6">SUM(C199:G199)</f>
        <v>4761.0600000000004</v>
      </c>
      <c r="I199" s="2">
        <v>-112.64</v>
      </c>
      <c r="J199" s="2">
        <v>46.49</v>
      </c>
      <c r="K199" s="2">
        <f t="shared" ref="K199:K261" si="7">H199+I199-J199</f>
        <v>4601.93</v>
      </c>
    </row>
    <row r="200" spans="1:11" x14ac:dyDescent="0.25">
      <c r="A200" s="3" t="s">
        <v>135</v>
      </c>
      <c r="B200" s="3" t="s">
        <v>135</v>
      </c>
      <c r="C200" s="2">
        <v>6480.75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6480.75</v>
      </c>
      <c r="I200" s="2">
        <v>-152.51</v>
      </c>
      <c r="J200" s="2">
        <v>63.28</v>
      </c>
      <c r="K200" s="2">
        <f t="shared" si="7"/>
        <v>6264.96</v>
      </c>
    </row>
    <row r="201" spans="1:11" x14ac:dyDescent="0.25">
      <c r="A201" s="3" t="s">
        <v>134</v>
      </c>
      <c r="B201" s="3" t="s">
        <v>133</v>
      </c>
      <c r="C201" s="2">
        <v>7450.34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7450.34</v>
      </c>
      <c r="I201" s="2">
        <v>-166.99</v>
      </c>
      <c r="J201" s="2">
        <v>72.84</v>
      </c>
      <c r="K201" s="2">
        <f t="shared" si="7"/>
        <v>7210.51</v>
      </c>
    </row>
    <row r="202" spans="1:11" x14ac:dyDescent="0.25">
      <c r="A202" s="3" t="s">
        <v>132</v>
      </c>
      <c r="B202" s="3" t="s">
        <v>131</v>
      </c>
      <c r="C202" s="2">
        <v>7195.55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7195.55</v>
      </c>
      <c r="I202" s="2">
        <v>-161.28</v>
      </c>
      <c r="J202" s="2">
        <v>70.34</v>
      </c>
      <c r="K202" s="2">
        <f t="shared" si="7"/>
        <v>6963.93</v>
      </c>
    </row>
    <row r="203" spans="1:11" x14ac:dyDescent="0.25">
      <c r="A203" s="3" t="s">
        <v>130</v>
      </c>
      <c r="B203" s="3" t="s">
        <v>130</v>
      </c>
      <c r="C203" s="2">
        <v>6299.45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6299.45</v>
      </c>
      <c r="I203" s="2">
        <v>-140.6</v>
      </c>
      <c r="J203" s="2">
        <v>61.59</v>
      </c>
      <c r="K203" s="2">
        <f t="shared" si="7"/>
        <v>6097.2599999999993</v>
      </c>
    </row>
    <row r="204" spans="1:11" x14ac:dyDescent="0.25">
      <c r="A204" s="3" t="s">
        <v>129</v>
      </c>
      <c r="B204" s="3" t="s">
        <v>129</v>
      </c>
      <c r="C204" s="2">
        <v>11915.19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11915.19</v>
      </c>
      <c r="I204" s="2">
        <v>-265.98</v>
      </c>
      <c r="J204" s="2">
        <v>116.49</v>
      </c>
      <c r="K204" s="2">
        <f t="shared" si="7"/>
        <v>11532.720000000001</v>
      </c>
    </row>
    <row r="205" spans="1:11" x14ac:dyDescent="0.25">
      <c r="A205" s="3" t="s">
        <v>128</v>
      </c>
      <c r="B205" s="3" t="s">
        <v>128</v>
      </c>
      <c r="C205" s="2">
        <v>13261.98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13261.98</v>
      </c>
      <c r="I205" s="2">
        <v>-300.19</v>
      </c>
      <c r="J205" s="2">
        <v>129.62</v>
      </c>
      <c r="K205" s="2">
        <f t="shared" si="7"/>
        <v>12832.169999999998</v>
      </c>
    </row>
    <row r="206" spans="1:11" x14ac:dyDescent="0.25">
      <c r="A206" s="3" t="s">
        <v>127</v>
      </c>
      <c r="B206" s="3" t="s">
        <v>126</v>
      </c>
      <c r="C206" s="2">
        <v>6423.88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6423.88</v>
      </c>
      <c r="I206" s="2">
        <v>-143.41999999999999</v>
      </c>
      <c r="J206" s="2">
        <v>62.81</v>
      </c>
      <c r="K206" s="2">
        <f t="shared" si="7"/>
        <v>6217.65</v>
      </c>
    </row>
    <row r="207" spans="1:11" x14ac:dyDescent="0.25">
      <c r="A207" s="3" t="s">
        <v>125</v>
      </c>
      <c r="B207" s="3" t="s">
        <v>125</v>
      </c>
      <c r="C207" s="2">
        <v>20867.61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20867.61</v>
      </c>
      <c r="I207" s="2">
        <v>-472.46</v>
      </c>
      <c r="J207" s="2">
        <v>203.95</v>
      </c>
      <c r="K207" s="2">
        <f t="shared" si="7"/>
        <v>20191.2</v>
      </c>
    </row>
    <row r="208" spans="1:11" x14ac:dyDescent="0.25">
      <c r="A208" s="3" t="s">
        <v>124</v>
      </c>
      <c r="B208" s="3" t="s">
        <v>124</v>
      </c>
      <c r="C208" s="2">
        <v>7639.66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7639.66</v>
      </c>
      <c r="I208" s="2">
        <v>-152.74</v>
      </c>
      <c r="J208" s="2">
        <v>74.87</v>
      </c>
      <c r="K208" s="2">
        <f t="shared" si="7"/>
        <v>7412.05</v>
      </c>
    </row>
    <row r="209" spans="1:11" x14ac:dyDescent="0.25">
      <c r="A209" s="3" t="s">
        <v>123</v>
      </c>
      <c r="B209" s="3" t="s">
        <v>123</v>
      </c>
      <c r="C209" s="2">
        <v>2041.04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2041.04</v>
      </c>
      <c r="I209" s="2">
        <v>-47.12</v>
      </c>
      <c r="J209" s="2">
        <v>19.940000000000001</v>
      </c>
      <c r="K209" s="2">
        <f t="shared" si="7"/>
        <v>1973.98</v>
      </c>
    </row>
    <row r="210" spans="1:11" x14ac:dyDescent="0.25">
      <c r="A210" s="3" t="s">
        <v>122</v>
      </c>
      <c r="B210" s="3" t="s">
        <v>122</v>
      </c>
      <c r="C210" s="2">
        <v>900.48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900.48</v>
      </c>
      <c r="I210" s="2">
        <v>-18.059999999999999</v>
      </c>
      <c r="J210" s="2">
        <v>8.82</v>
      </c>
      <c r="K210" s="2">
        <f t="shared" si="7"/>
        <v>873.6</v>
      </c>
    </row>
    <row r="211" spans="1:11" x14ac:dyDescent="0.25">
      <c r="A211" s="3" t="s">
        <v>121</v>
      </c>
      <c r="B211" s="3" t="s">
        <v>121</v>
      </c>
      <c r="C211" s="2">
        <v>60043.47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60043.47</v>
      </c>
      <c r="I211" s="2">
        <v>-1318.51</v>
      </c>
      <c r="J211" s="2">
        <v>587.25</v>
      </c>
      <c r="K211" s="2">
        <f t="shared" si="7"/>
        <v>58137.71</v>
      </c>
    </row>
    <row r="212" spans="1:11" x14ac:dyDescent="0.25">
      <c r="A212" s="3" t="s">
        <v>120</v>
      </c>
      <c r="B212" s="3" t="s">
        <v>120</v>
      </c>
      <c r="C212" s="2">
        <v>1421.58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1421.58</v>
      </c>
      <c r="I212" s="2">
        <v>-31.38</v>
      </c>
      <c r="J212" s="2">
        <v>13.9</v>
      </c>
      <c r="K212" s="2">
        <f t="shared" si="7"/>
        <v>1376.2999999999997</v>
      </c>
    </row>
    <row r="213" spans="1:11" x14ac:dyDescent="0.25">
      <c r="A213" s="3" t="s">
        <v>119</v>
      </c>
      <c r="B213" s="3" t="s">
        <v>119</v>
      </c>
      <c r="C213" s="2">
        <v>4602.6400000000003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4602.6400000000003</v>
      </c>
      <c r="I213" s="2">
        <v>-106.38</v>
      </c>
      <c r="J213" s="2">
        <v>44.96</v>
      </c>
      <c r="K213" s="2">
        <f t="shared" si="7"/>
        <v>4451.3</v>
      </c>
    </row>
    <row r="214" spans="1:11" x14ac:dyDescent="0.25">
      <c r="A214" s="3" t="s">
        <v>118</v>
      </c>
      <c r="B214" s="3" t="s">
        <v>118</v>
      </c>
      <c r="C214" s="2">
        <v>579.87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579.87</v>
      </c>
      <c r="I214" s="2">
        <v>-9.18</v>
      </c>
      <c r="J214" s="2">
        <v>5.7</v>
      </c>
      <c r="K214" s="2">
        <f t="shared" si="7"/>
        <v>564.99</v>
      </c>
    </row>
    <row r="215" spans="1:11" x14ac:dyDescent="0.25">
      <c r="A215" s="3" t="s">
        <v>117</v>
      </c>
      <c r="B215" s="3" t="s">
        <v>117</v>
      </c>
      <c r="C215" s="2">
        <v>27473.83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27473.83</v>
      </c>
      <c r="I215" s="2">
        <v>-564.54999999999995</v>
      </c>
      <c r="J215" s="2">
        <v>269.08999999999997</v>
      </c>
      <c r="K215" s="2">
        <f t="shared" si="7"/>
        <v>26640.190000000002</v>
      </c>
    </row>
    <row r="216" spans="1:11" x14ac:dyDescent="0.25">
      <c r="A216" s="3" t="s">
        <v>116</v>
      </c>
      <c r="B216" s="3" t="s">
        <v>116</v>
      </c>
      <c r="C216" s="2">
        <v>27171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27171</v>
      </c>
      <c r="I216" s="2">
        <v>-564.34</v>
      </c>
      <c r="J216" s="2">
        <v>266.07</v>
      </c>
      <c r="K216" s="2">
        <f t="shared" si="7"/>
        <v>26340.59</v>
      </c>
    </row>
    <row r="217" spans="1:11" x14ac:dyDescent="0.25">
      <c r="A217" s="3" t="s">
        <v>115</v>
      </c>
      <c r="B217" s="3" t="s">
        <v>115</v>
      </c>
      <c r="C217" s="2">
        <v>3356.31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3356.31</v>
      </c>
      <c r="I217" s="2">
        <v>-76.09</v>
      </c>
      <c r="J217" s="2">
        <v>32.799999999999997</v>
      </c>
      <c r="K217" s="2">
        <f t="shared" si="7"/>
        <v>3247.4199999999996</v>
      </c>
    </row>
    <row r="218" spans="1:11" x14ac:dyDescent="0.25">
      <c r="A218" s="3" t="s">
        <v>114</v>
      </c>
      <c r="B218" s="3" t="s">
        <v>114</v>
      </c>
      <c r="C218" s="2">
        <v>1639.36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1639.36</v>
      </c>
      <c r="I218" s="2">
        <v>-36.89</v>
      </c>
      <c r="J218" s="2">
        <v>16.02</v>
      </c>
      <c r="K218" s="2">
        <f t="shared" si="7"/>
        <v>1586.4499999999998</v>
      </c>
    </row>
    <row r="219" spans="1:11" x14ac:dyDescent="0.25">
      <c r="A219" s="3" t="s">
        <v>113</v>
      </c>
      <c r="B219" s="3" t="s">
        <v>113</v>
      </c>
      <c r="C219" s="2">
        <v>4793.88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4793.88</v>
      </c>
      <c r="I219" s="2">
        <v>-112.78</v>
      </c>
      <c r="J219" s="2">
        <v>46.81</v>
      </c>
      <c r="K219" s="2">
        <f t="shared" si="7"/>
        <v>4634.29</v>
      </c>
    </row>
    <row r="220" spans="1:11" x14ac:dyDescent="0.25">
      <c r="A220" s="3" t="s">
        <v>112</v>
      </c>
      <c r="B220" s="3" t="s">
        <v>112</v>
      </c>
      <c r="C220" s="2">
        <v>1604.74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1604.74</v>
      </c>
      <c r="I220" s="2">
        <v>-37.68</v>
      </c>
      <c r="J220" s="2">
        <v>15.67</v>
      </c>
      <c r="K220" s="2">
        <f t="shared" si="7"/>
        <v>1551.3899999999999</v>
      </c>
    </row>
    <row r="221" spans="1:11" x14ac:dyDescent="0.25">
      <c r="A221" s="3" t="s">
        <v>111</v>
      </c>
      <c r="B221" s="3" t="s">
        <v>111</v>
      </c>
      <c r="C221" s="2">
        <v>151721.23000000001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151721.23000000001</v>
      </c>
      <c r="I221" s="2">
        <v>-3355.81</v>
      </c>
      <c r="J221" s="2">
        <v>1483.65</v>
      </c>
      <c r="K221" s="2">
        <f t="shared" si="7"/>
        <v>146881.77000000002</v>
      </c>
    </row>
    <row r="222" spans="1:11" x14ac:dyDescent="0.25">
      <c r="A222" s="3" t="s">
        <v>110</v>
      </c>
      <c r="B222" s="3" t="s">
        <v>110</v>
      </c>
      <c r="C222" s="2">
        <v>17847.990000000002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17847.990000000002</v>
      </c>
      <c r="I222" s="2">
        <v>-385.34</v>
      </c>
      <c r="J222" s="2">
        <v>174.63</v>
      </c>
      <c r="K222" s="2">
        <f t="shared" si="7"/>
        <v>17288.02</v>
      </c>
    </row>
    <row r="223" spans="1:11" x14ac:dyDescent="0.25">
      <c r="A223" s="3" t="s">
        <v>109</v>
      </c>
      <c r="B223" s="3" t="s">
        <v>109</v>
      </c>
      <c r="C223" s="2">
        <v>6327855.3300000001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6327855.3300000001</v>
      </c>
      <c r="I223" s="2">
        <v>-140641.54</v>
      </c>
      <c r="J223" s="2">
        <v>123744.28</v>
      </c>
      <c r="K223" s="2">
        <f t="shared" si="7"/>
        <v>6063469.5099999998</v>
      </c>
    </row>
    <row r="224" spans="1:11" x14ac:dyDescent="0.25">
      <c r="A224" s="3" t="s">
        <v>108</v>
      </c>
      <c r="B224" s="3" t="s">
        <v>107</v>
      </c>
      <c r="C224" s="2">
        <v>8114.02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8114.02</v>
      </c>
      <c r="I224" s="2">
        <v>-177.77</v>
      </c>
      <c r="J224" s="2">
        <v>79.37</v>
      </c>
      <c r="K224" s="2">
        <f t="shared" si="7"/>
        <v>7856.88</v>
      </c>
    </row>
    <row r="225" spans="1:11" x14ac:dyDescent="0.25">
      <c r="A225" s="3" t="s">
        <v>106</v>
      </c>
      <c r="B225" s="3" t="s">
        <v>106</v>
      </c>
      <c r="C225" s="2">
        <v>8515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8515</v>
      </c>
      <c r="I225" s="2">
        <v>-206.14</v>
      </c>
      <c r="J225" s="2">
        <v>83.09</v>
      </c>
      <c r="K225" s="2">
        <f t="shared" si="7"/>
        <v>8225.77</v>
      </c>
    </row>
    <row r="226" spans="1:11" x14ac:dyDescent="0.25">
      <c r="A226" s="3" t="s">
        <v>105</v>
      </c>
      <c r="B226" s="3" t="s">
        <v>104</v>
      </c>
      <c r="C226" s="2">
        <v>22732.400000000001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22732.400000000001</v>
      </c>
      <c r="I226" s="2">
        <v>-538.88</v>
      </c>
      <c r="J226" s="2">
        <v>221.93</v>
      </c>
      <c r="K226" s="2">
        <f t="shared" si="7"/>
        <v>21971.59</v>
      </c>
    </row>
    <row r="227" spans="1:11" x14ac:dyDescent="0.25">
      <c r="A227" s="3" t="s">
        <v>103</v>
      </c>
      <c r="B227" s="3" t="s">
        <v>103</v>
      </c>
      <c r="C227" s="2">
        <v>250.35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250.35</v>
      </c>
      <c r="I227" s="2">
        <v>-5.0199999999999996</v>
      </c>
      <c r="J227" s="2">
        <v>2.4500000000000002</v>
      </c>
      <c r="K227" s="2">
        <f t="shared" si="7"/>
        <v>242.88</v>
      </c>
    </row>
    <row r="228" spans="1:11" x14ac:dyDescent="0.25">
      <c r="A228" s="3" t="s">
        <v>102</v>
      </c>
      <c r="B228" s="3" t="s">
        <v>102</v>
      </c>
      <c r="C228" s="2">
        <v>2096.7199999999998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2096.7199999999998</v>
      </c>
      <c r="I228" s="2">
        <v>-46.01</v>
      </c>
      <c r="J228" s="2">
        <v>20.51</v>
      </c>
      <c r="K228" s="2">
        <f t="shared" si="7"/>
        <v>2030.1999999999996</v>
      </c>
    </row>
    <row r="229" spans="1:11" x14ac:dyDescent="0.25">
      <c r="A229" s="3" t="s">
        <v>101</v>
      </c>
      <c r="B229" s="3" t="s">
        <v>101</v>
      </c>
      <c r="C229" s="2">
        <v>12654.46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12654.46</v>
      </c>
      <c r="I229" s="2">
        <v>-264.44</v>
      </c>
      <c r="J229" s="2">
        <v>123.9</v>
      </c>
      <c r="K229" s="2">
        <f t="shared" si="7"/>
        <v>12266.119999999999</v>
      </c>
    </row>
    <row r="230" spans="1:11" x14ac:dyDescent="0.25">
      <c r="A230" s="3" t="s">
        <v>100</v>
      </c>
      <c r="B230" s="3" t="s">
        <v>100</v>
      </c>
      <c r="C230" s="2">
        <v>11529.66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11529.66</v>
      </c>
      <c r="I230" s="2">
        <v>-261.27</v>
      </c>
      <c r="J230" s="2">
        <v>112.68</v>
      </c>
      <c r="K230" s="2">
        <f t="shared" si="7"/>
        <v>11155.71</v>
      </c>
    </row>
    <row r="231" spans="1:11" x14ac:dyDescent="0.25">
      <c r="A231" s="3" t="s">
        <v>99</v>
      </c>
      <c r="B231" s="3" t="s">
        <v>99</v>
      </c>
      <c r="C231" s="2">
        <v>1971.55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1971.55</v>
      </c>
      <c r="I231" s="2">
        <v>-44.72</v>
      </c>
      <c r="J231" s="2">
        <v>19.27</v>
      </c>
      <c r="K231" s="2">
        <f t="shared" si="7"/>
        <v>1907.56</v>
      </c>
    </row>
    <row r="232" spans="1:11" x14ac:dyDescent="0.25">
      <c r="A232" s="3" t="s">
        <v>98</v>
      </c>
      <c r="B232" s="3" t="s">
        <v>98</v>
      </c>
      <c r="C232" s="2">
        <v>1007.99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1007.99</v>
      </c>
      <c r="I232" s="2">
        <v>-21.21</v>
      </c>
      <c r="J232" s="2">
        <v>9.86</v>
      </c>
      <c r="K232" s="2">
        <f t="shared" si="7"/>
        <v>976.92</v>
      </c>
    </row>
    <row r="233" spans="1:11" x14ac:dyDescent="0.25">
      <c r="A233" s="3" t="s">
        <v>97</v>
      </c>
      <c r="B233" s="3" t="s">
        <v>97</v>
      </c>
      <c r="C233" s="2">
        <v>13953.12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13953.12</v>
      </c>
      <c r="I233" s="2">
        <v>-290.63</v>
      </c>
      <c r="J233" s="2">
        <v>136.62</v>
      </c>
      <c r="K233" s="2">
        <f t="shared" si="7"/>
        <v>13525.87</v>
      </c>
    </row>
    <row r="234" spans="1:11" x14ac:dyDescent="0.25">
      <c r="A234" s="3" t="s">
        <v>95</v>
      </c>
      <c r="B234" s="3" t="s">
        <v>96</v>
      </c>
      <c r="C234" s="2">
        <v>34701490.549999997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34701490.549999997</v>
      </c>
      <c r="I234" s="2">
        <v>-772452.97</v>
      </c>
      <c r="J234" s="2">
        <v>0</v>
      </c>
      <c r="K234" s="2">
        <f t="shared" si="7"/>
        <v>33929037.579999998</v>
      </c>
    </row>
    <row r="235" spans="1:11" x14ac:dyDescent="0.25">
      <c r="A235" s="3" t="s">
        <v>95</v>
      </c>
      <c r="B235" s="3" t="s">
        <v>94</v>
      </c>
      <c r="C235" s="2">
        <v>32852845.530000001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32852845.530000001</v>
      </c>
      <c r="I235" s="2">
        <v>-730783.41</v>
      </c>
      <c r="J235" s="2">
        <v>0</v>
      </c>
      <c r="K235" s="2">
        <f t="shared" si="7"/>
        <v>32122062.120000001</v>
      </c>
    </row>
    <row r="236" spans="1:11" x14ac:dyDescent="0.25">
      <c r="A236" s="3" t="s">
        <v>93</v>
      </c>
      <c r="B236" s="3" t="s">
        <v>92</v>
      </c>
      <c r="C236" s="2">
        <v>52768.62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52768.62</v>
      </c>
      <c r="I236" s="2">
        <v>-1159.0999999999999</v>
      </c>
      <c r="J236" s="2">
        <v>516.09</v>
      </c>
      <c r="K236" s="2">
        <f t="shared" si="7"/>
        <v>51093.430000000008</v>
      </c>
    </row>
    <row r="237" spans="1:11" x14ac:dyDescent="0.25">
      <c r="A237" s="3" t="s">
        <v>91</v>
      </c>
      <c r="B237" s="3" t="s">
        <v>90</v>
      </c>
      <c r="C237" s="2">
        <v>21081.5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21081.5</v>
      </c>
      <c r="I237" s="2">
        <v>-424.52</v>
      </c>
      <c r="J237" s="2">
        <v>413.14</v>
      </c>
      <c r="K237" s="2">
        <f t="shared" si="7"/>
        <v>20243.84</v>
      </c>
    </row>
    <row r="238" spans="1:11" x14ac:dyDescent="0.25">
      <c r="A238" s="3" t="s">
        <v>89</v>
      </c>
      <c r="B238" s="3" t="s">
        <v>89</v>
      </c>
      <c r="C238" s="2">
        <v>2308.7600000000002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2308.7600000000002</v>
      </c>
      <c r="I238" s="2">
        <v>-46.17</v>
      </c>
      <c r="J238" s="2">
        <v>22.62</v>
      </c>
      <c r="K238" s="2">
        <f t="shared" si="7"/>
        <v>2239.9700000000003</v>
      </c>
    </row>
    <row r="239" spans="1:11" x14ac:dyDescent="0.25">
      <c r="A239" s="3" t="s">
        <v>87</v>
      </c>
      <c r="B239" s="3" t="s">
        <v>88</v>
      </c>
      <c r="C239" s="2">
        <v>315222.93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315222.93</v>
      </c>
      <c r="I239" s="2">
        <v>-7004.34</v>
      </c>
      <c r="J239" s="2">
        <v>6164.37</v>
      </c>
      <c r="K239" s="2">
        <f t="shared" si="7"/>
        <v>302054.21999999997</v>
      </c>
    </row>
    <row r="240" spans="1:11" x14ac:dyDescent="0.25">
      <c r="A240" s="3" t="s">
        <v>87</v>
      </c>
      <c r="B240" s="3" t="s">
        <v>87</v>
      </c>
      <c r="C240" s="2">
        <v>913852.86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913852.86</v>
      </c>
      <c r="I240" s="2">
        <v>-20310.57</v>
      </c>
      <c r="J240" s="2">
        <v>17870.849999999999</v>
      </c>
      <c r="K240" s="2">
        <f t="shared" si="7"/>
        <v>875671.44000000006</v>
      </c>
    </row>
    <row r="241" spans="1:11" x14ac:dyDescent="0.25">
      <c r="A241" s="3" t="s">
        <v>87</v>
      </c>
      <c r="B241" s="3" t="s">
        <v>86</v>
      </c>
      <c r="C241" s="2">
        <v>989045.86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989045.86</v>
      </c>
      <c r="I241" s="2">
        <v>-21993.23</v>
      </c>
      <c r="J241" s="2">
        <v>19341.05</v>
      </c>
      <c r="K241" s="2">
        <f t="shared" si="7"/>
        <v>947711.58</v>
      </c>
    </row>
    <row r="242" spans="1:11" x14ac:dyDescent="0.25">
      <c r="A242" s="3" t="s">
        <v>85</v>
      </c>
      <c r="B242" s="3" t="s">
        <v>85</v>
      </c>
      <c r="C242" s="2">
        <v>83691.48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83691.48</v>
      </c>
      <c r="I242" s="2">
        <v>-1845.46</v>
      </c>
      <c r="J242" s="2">
        <v>818.46</v>
      </c>
      <c r="K242" s="2">
        <f t="shared" si="7"/>
        <v>81027.559999999983</v>
      </c>
    </row>
    <row r="243" spans="1:11" x14ac:dyDescent="0.25">
      <c r="A243" s="3" t="s">
        <v>84</v>
      </c>
      <c r="B243" s="3" t="s">
        <v>83</v>
      </c>
      <c r="C243" s="2">
        <v>20498.87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20498.87</v>
      </c>
      <c r="I243" s="2">
        <v>-477.28</v>
      </c>
      <c r="J243" s="2">
        <v>200.22</v>
      </c>
      <c r="K243" s="2">
        <f t="shared" si="7"/>
        <v>19821.37</v>
      </c>
    </row>
    <row r="244" spans="1:11" x14ac:dyDescent="0.25">
      <c r="A244" s="3" t="s">
        <v>82</v>
      </c>
      <c r="B244" s="3" t="s">
        <v>82</v>
      </c>
      <c r="C244" s="2">
        <v>46230.21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46230.21</v>
      </c>
      <c r="I244" s="2">
        <v>-1015.53</v>
      </c>
      <c r="J244" s="2">
        <v>452.15</v>
      </c>
      <c r="K244" s="2">
        <f t="shared" si="7"/>
        <v>44762.53</v>
      </c>
    </row>
    <row r="245" spans="1:11" x14ac:dyDescent="0.25">
      <c r="A245" s="3" t="s">
        <v>81</v>
      </c>
      <c r="B245" s="3" t="s">
        <v>80</v>
      </c>
      <c r="C245" s="2">
        <v>31213.84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31213.84</v>
      </c>
      <c r="I245" s="2">
        <v>-724.91</v>
      </c>
      <c r="J245" s="2">
        <v>304.89</v>
      </c>
      <c r="K245" s="2">
        <f t="shared" si="7"/>
        <v>30184.04</v>
      </c>
    </row>
    <row r="246" spans="1:11" x14ac:dyDescent="0.25">
      <c r="A246" s="3" t="s">
        <v>79</v>
      </c>
      <c r="B246" s="3" t="s">
        <v>79</v>
      </c>
      <c r="C246" s="2">
        <v>20918.13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20918.13</v>
      </c>
      <c r="I246" s="2">
        <v>-508.8</v>
      </c>
      <c r="J246" s="2">
        <v>204.09</v>
      </c>
      <c r="K246" s="2">
        <f t="shared" si="7"/>
        <v>20205.240000000002</v>
      </c>
    </row>
    <row r="247" spans="1:11" x14ac:dyDescent="0.25">
      <c r="A247" s="3" t="s">
        <v>78</v>
      </c>
      <c r="B247" s="3" t="s">
        <v>78</v>
      </c>
      <c r="C247" s="2">
        <v>11748.67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11748.67</v>
      </c>
      <c r="I247" s="2">
        <v>-265.75</v>
      </c>
      <c r="J247" s="2">
        <v>114.83</v>
      </c>
      <c r="K247" s="2">
        <f t="shared" si="7"/>
        <v>11368.09</v>
      </c>
    </row>
    <row r="248" spans="1:11" x14ac:dyDescent="0.25">
      <c r="A248" s="3" t="s">
        <v>77</v>
      </c>
      <c r="B248" s="3" t="s">
        <v>76</v>
      </c>
      <c r="C248" s="2">
        <v>6715672.7800000003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6715672.7800000003</v>
      </c>
      <c r="I248" s="2">
        <v>-151188.88</v>
      </c>
      <c r="J248" s="2">
        <v>131289.67000000001</v>
      </c>
      <c r="K248" s="2">
        <f t="shared" si="7"/>
        <v>6433194.2300000004</v>
      </c>
    </row>
    <row r="249" spans="1:11" x14ac:dyDescent="0.25">
      <c r="A249" s="3" t="s">
        <v>75</v>
      </c>
      <c r="B249" s="3" t="s">
        <v>75</v>
      </c>
      <c r="C249" s="2">
        <v>4780.5600000000004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4780.5600000000004</v>
      </c>
      <c r="I249" s="2">
        <v>-107.3</v>
      </c>
      <c r="J249" s="2">
        <v>46.73</v>
      </c>
      <c r="K249" s="2">
        <f t="shared" si="7"/>
        <v>4626.5300000000007</v>
      </c>
    </row>
    <row r="250" spans="1:11" x14ac:dyDescent="0.25">
      <c r="A250" s="3" t="s">
        <v>74</v>
      </c>
      <c r="B250" s="3" t="s">
        <v>74</v>
      </c>
      <c r="C250" s="2">
        <v>3942.72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3942.72</v>
      </c>
      <c r="I250" s="2">
        <v>-87.68</v>
      </c>
      <c r="J250" s="2">
        <v>38.549999999999997</v>
      </c>
      <c r="K250" s="2">
        <f t="shared" si="7"/>
        <v>3816.49</v>
      </c>
    </row>
    <row r="251" spans="1:11" x14ac:dyDescent="0.25">
      <c r="A251" s="3" t="s">
        <v>73</v>
      </c>
      <c r="B251" s="3" t="s">
        <v>73</v>
      </c>
      <c r="C251" s="2">
        <v>10612.71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10612.71</v>
      </c>
      <c r="I251" s="2">
        <v>-219.82</v>
      </c>
      <c r="J251" s="2">
        <v>103.92</v>
      </c>
      <c r="K251" s="2">
        <f t="shared" si="7"/>
        <v>10288.969999999999</v>
      </c>
    </row>
    <row r="252" spans="1:11" x14ac:dyDescent="0.25">
      <c r="A252" s="3" t="s">
        <v>72</v>
      </c>
      <c r="B252" s="3" t="s">
        <v>72</v>
      </c>
      <c r="C252" s="2">
        <v>22182.29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22182.29</v>
      </c>
      <c r="I252" s="2">
        <v>-511.99</v>
      </c>
      <c r="J252" s="2">
        <v>216.7</v>
      </c>
      <c r="K252" s="2">
        <f t="shared" si="7"/>
        <v>21453.599999999999</v>
      </c>
    </row>
    <row r="253" spans="1:11" x14ac:dyDescent="0.25">
      <c r="A253" s="3" t="s">
        <v>71</v>
      </c>
      <c r="B253" s="3" t="s">
        <v>71</v>
      </c>
      <c r="C253" s="2">
        <v>12203.98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12203.98</v>
      </c>
      <c r="I253" s="2">
        <v>-278.32</v>
      </c>
      <c r="J253" s="2">
        <v>119.26</v>
      </c>
      <c r="K253" s="2">
        <f t="shared" si="7"/>
        <v>11806.4</v>
      </c>
    </row>
    <row r="254" spans="1:11" x14ac:dyDescent="0.25">
      <c r="A254" s="3" t="s">
        <v>70</v>
      </c>
      <c r="B254" s="3" t="s">
        <v>69</v>
      </c>
      <c r="C254" s="2">
        <v>422.27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422.27</v>
      </c>
      <c r="I254" s="2">
        <v>-8.4499999999999993</v>
      </c>
      <c r="J254" s="2">
        <v>4.1399999999999997</v>
      </c>
      <c r="K254" s="2">
        <f t="shared" si="7"/>
        <v>409.68</v>
      </c>
    </row>
    <row r="255" spans="1:11" x14ac:dyDescent="0.25">
      <c r="A255" s="3" t="s">
        <v>68</v>
      </c>
      <c r="B255" s="3" t="s">
        <v>67</v>
      </c>
      <c r="C255" s="2">
        <v>48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48</v>
      </c>
      <c r="I255" s="2">
        <v>-0.96</v>
      </c>
      <c r="J255" s="2">
        <v>0.47</v>
      </c>
      <c r="K255" s="2">
        <f t="shared" si="7"/>
        <v>46.57</v>
      </c>
    </row>
    <row r="256" spans="1:11" x14ac:dyDescent="0.25">
      <c r="A256" s="3" t="s">
        <v>66</v>
      </c>
      <c r="B256" s="3" t="s">
        <v>66</v>
      </c>
      <c r="C256" s="2">
        <v>9379.43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9379.43</v>
      </c>
      <c r="I256" s="2">
        <v>-194.16</v>
      </c>
      <c r="J256" s="2">
        <v>91.85</v>
      </c>
      <c r="K256" s="2">
        <f t="shared" si="7"/>
        <v>9093.42</v>
      </c>
    </row>
    <row r="257" spans="1:11" x14ac:dyDescent="0.25">
      <c r="A257" s="3" t="s">
        <v>65</v>
      </c>
      <c r="B257" s="3" t="s">
        <v>64</v>
      </c>
      <c r="C257" s="2">
        <v>51837.71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51837.71</v>
      </c>
      <c r="I257" s="2">
        <v>-1121.9100000000001</v>
      </c>
      <c r="J257" s="2">
        <v>507.16</v>
      </c>
      <c r="K257" s="2">
        <f t="shared" si="7"/>
        <v>50208.639999999992</v>
      </c>
    </row>
    <row r="258" spans="1:11" x14ac:dyDescent="0.25">
      <c r="A258" s="3" t="s">
        <v>63</v>
      </c>
      <c r="B258" s="3" t="s">
        <v>62</v>
      </c>
      <c r="C258" s="2">
        <v>28107.38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28107.38</v>
      </c>
      <c r="I258" s="2">
        <v>-615.94000000000005</v>
      </c>
      <c r="J258" s="2">
        <v>274.91000000000003</v>
      </c>
      <c r="K258" s="2">
        <f t="shared" si="7"/>
        <v>27216.530000000002</v>
      </c>
    </row>
    <row r="259" spans="1:11" x14ac:dyDescent="0.25">
      <c r="A259" s="3" t="s">
        <v>61</v>
      </c>
      <c r="B259" s="3" t="s">
        <v>61</v>
      </c>
      <c r="C259" s="2">
        <v>97.99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97.99</v>
      </c>
      <c r="I259" s="2">
        <v>-2.93</v>
      </c>
      <c r="J259" s="2">
        <v>0.95</v>
      </c>
      <c r="K259" s="2">
        <f t="shared" si="7"/>
        <v>94.109999999999985</v>
      </c>
    </row>
    <row r="260" spans="1:11" x14ac:dyDescent="0.25">
      <c r="A260" s="3" t="s">
        <v>60</v>
      </c>
      <c r="B260" s="3" t="s">
        <v>60</v>
      </c>
      <c r="C260" s="2">
        <v>18919.47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18919.47</v>
      </c>
      <c r="I260" s="2">
        <v>-457.33</v>
      </c>
      <c r="J260" s="2">
        <v>184.62</v>
      </c>
      <c r="K260" s="2">
        <f t="shared" si="7"/>
        <v>18277.52</v>
      </c>
    </row>
    <row r="261" spans="1:11" x14ac:dyDescent="0.25">
      <c r="A261" s="3" t="s">
        <v>59</v>
      </c>
      <c r="B261" s="3" t="s">
        <v>59</v>
      </c>
      <c r="C261" s="2">
        <v>760.74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760.74</v>
      </c>
      <c r="I261" s="2">
        <v>-18.2</v>
      </c>
      <c r="J261" s="2">
        <v>7.43</v>
      </c>
      <c r="K261" s="2">
        <f t="shared" si="7"/>
        <v>735.11</v>
      </c>
    </row>
    <row r="262" spans="1:11" x14ac:dyDescent="0.25">
      <c r="A262" s="3" t="s">
        <v>58</v>
      </c>
      <c r="B262" s="3" t="s">
        <v>57</v>
      </c>
      <c r="C262" s="2">
        <v>1794.74</v>
      </c>
      <c r="D262" s="2">
        <v>0</v>
      </c>
      <c r="E262" s="2">
        <v>0</v>
      </c>
      <c r="F262" s="2">
        <v>0</v>
      </c>
      <c r="G262" s="2">
        <v>0</v>
      </c>
      <c r="H262" s="2">
        <f t="shared" ref="H262:H312" si="8">SUM(C262:G262)</f>
        <v>1794.74</v>
      </c>
      <c r="I262" s="2">
        <v>-40.69</v>
      </c>
      <c r="J262" s="2">
        <v>17.54</v>
      </c>
      <c r="K262" s="2">
        <f t="shared" ref="K262:K312" si="9">H262+I262-J262</f>
        <v>1736.51</v>
      </c>
    </row>
    <row r="263" spans="1:11" x14ac:dyDescent="0.25">
      <c r="A263" s="3" t="s">
        <v>56</v>
      </c>
      <c r="B263" s="3" t="s">
        <v>55</v>
      </c>
      <c r="C263" s="2">
        <v>187.76</v>
      </c>
      <c r="D263" s="2">
        <v>0</v>
      </c>
      <c r="E263" s="2">
        <v>0</v>
      </c>
      <c r="F263" s="2">
        <v>0</v>
      </c>
      <c r="G263" s="2">
        <v>0</v>
      </c>
      <c r="H263" s="2">
        <f t="shared" si="8"/>
        <v>187.76</v>
      </c>
      <c r="I263" s="2">
        <v>-4.22</v>
      </c>
      <c r="J263" s="2">
        <v>1.84</v>
      </c>
      <c r="K263" s="2">
        <f t="shared" si="9"/>
        <v>181.7</v>
      </c>
    </row>
    <row r="264" spans="1:11" x14ac:dyDescent="0.25">
      <c r="A264" s="3" t="s">
        <v>54</v>
      </c>
      <c r="B264" s="3" t="s">
        <v>53</v>
      </c>
      <c r="C264" s="2">
        <v>736.4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736.4</v>
      </c>
      <c r="I264" s="2">
        <v>-17.45</v>
      </c>
      <c r="J264" s="2">
        <v>7.19</v>
      </c>
      <c r="K264" s="2">
        <f t="shared" si="9"/>
        <v>711.75999999999988</v>
      </c>
    </row>
    <row r="265" spans="1:11" x14ac:dyDescent="0.25">
      <c r="A265" s="3" t="s">
        <v>52</v>
      </c>
      <c r="B265" s="3" t="s">
        <v>51</v>
      </c>
      <c r="C265" s="2">
        <v>22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22</v>
      </c>
      <c r="I265" s="2">
        <v>-0.55000000000000004</v>
      </c>
      <c r="J265" s="2">
        <v>0.21</v>
      </c>
      <c r="K265" s="2">
        <f t="shared" si="9"/>
        <v>21.24</v>
      </c>
    </row>
    <row r="266" spans="1:11" x14ac:dyDescent="0.25">
      <c r="A266" s="3" t="s">
        <v>50</v>
      </c>
      <c r="B266" s="3" t="s">
        <v>50</v>
      </c>
      <c r="C266" s="2">
        <v>37991.51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37991.51</v>
      </c>
      <c r="I266" s="2">
        <v>-859.34</v>
      </c>
      <c r="J266" s="2">
        <v>371.32</v>
      </c>
      <c r="K266" s="2">
        <f t="shared" si="9"/>
        <v>36760.850000000006</v>
      </c>
    </row>
    <row r="267" spans="1:11" x14ac:dyDescent="0.25">
      <c r="A267" s="3" t="s">
        <v>49</v>
      </c>
      <c r="B267" s="3" t="s">
        <v>48</v>
      </c>
      <c r="C267" s="2">
        <v>664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664</v>
      </c>
      <c r="I267" s="2">
        <v>-13.28</v>
      </c>
      <c r="J267" s="2">
        <v>6.52</v>
      </c>
      <c r="K267" s="2">
        <f t="shared" si="9"/>
        <v>644.20000000000005</v>
      </c>
    </row>
    <row r="268" spans="1:11" x14ac:dyDescent="0.25">
      <c r="A268" s="3" t="s">
        <v>47</v>
      </c>
      <c r="B268" s="3" t="s">
        <v>47</v>
      </c>
      <c r="C268" s="2">
        <v>7436.56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7436.56</v>
      </c>
      <c r="I268" s="2">
        <v>-150.35</v>
      </c>
      <c r="J268" s="2">
        <v>72.86</v>
      </c>
      <c r="K268" s="2">
        <f t="shared" si="9"/>
        <v>7213.35</v>
      </c>
    </row>
    <row r="269" spans="1:11" x14ac:dyDescent="0.25">
      <c r="A269" s="3" t="s">
        <v>46</v>
      </c>
      <c r="B269" s="3" t="s">
        <v>46</v>
      </c>
      <c r="C269" s="2">
        <v>25364.11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25364.11</v>
      </c>
      <c r="I269" s="2">
        <v>-543.77</v>
      </c>
      <c r="J269" s="2">
        <v>248.21</v>
      </c>
      <c r="K269" s="2">
        <f t="shared" si="9"/>
        <v>24572.13</v>
      </c>
    </row>
    <row r="270" spans="1:11" x14ac:dyDescent="0.25">
      <c r="A270" s="3" t="s">
        <v>45</v>
      </c>
      <c r="B270" s="3" t="s">
        <v>45</v>
      </c>
      <c r="C270" s="2">
        <v>20488.810000000001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20488.810000000001</v>
      </c>
      <c r="I270" s="2">
        <v>-441.48</v>
      </c>
      <c r="J270" s="2">
        <v>200.47</v>
      </c>
      <c r="K270" s="2">
        <f t="shared" si="9"/>
        <v>19846.86</v>
      </c>
    </row>
    <row r="271" spans="1:11" x14ac:dyDescent="0.25">
      <c r="A271" s="3" t="s">
        <v>44</v>
      </c>
      <c r="B271" s="3" t="s">
        <v>44</v>
      </c>
      <c r="C271" s="2">
        <v>3939.01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3939.01</v>
      </c>
      <c r="I271" s="2">
        <v>-99.4</v>
      </c>
      <c r="J271" s="2">
        <v>38.39</v>
      </c>
      <c r="K271" s="2">
        <f t="shared" si="9"/>
        <v>3801.2200000000003</v>
      </c>
    </row>
    <row r="272" spans="1:11" x14ac:dyDescent="0.25">
      <c r="A272" s="3" t="s">
        <v>43</v>
      </c>
      <c r="B272" s="3" t="s">
        <v>43</v>
      </c>
      <c r="C272" s="2">
        <v>2140.21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2140.21</v>
      </c>
      <c r="I272" s="2">
        <v>-54.02</v>
      </c>
      <c r="J272" s="2">
        <v>20.86</v>
      </c>
      <c r="K272" s="2">
        <f t="shared" si="9"/>
        <v>2065.33</v>
      </c>
    </row>
    <row r="273" spans="1:11" x14ac:dyDescent="0.25">
      <c r="A273" s="3" t="s">
        <v>42</v>
      </c>
      <c r="B273" s="3" t="s">
        <v>42</v>
      </c>
      <c r="C273" s="2">
        <v>5970.87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5970.87</v>
      </c>
      <c r="I273" s="2">
        <v>-134.97999999999999</v>
      </c>
      <c r="J273" s="2">
        <v>58.36</v>
      </c>
      <c r="K273" s="2">
        <f t="shared" si="9"/>
        <v>5777.5300000000007</v>
      </c>
    </row>
    <row r="274" spans="1:11" x14ac:dyDescent="0.25">
      <c r="A274" s="3" t="s">
        <v>41</v>
      </c>
      <c r="B274" s="3" t="s">
        <v>41</v>
      </c>
      <c r="C274" s="2">
        <v>3331.34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3331.34</v>
      </c>
      <c r="I274" s="2">
        <v>-73.819999999999993</v>
      </c>
      <c r="J274" s="2">
        <v>32.58</v>
      </c>
      <c r="K274" s="2">
        <f t="shared" si="9"/>
        <v>3224.94</v>
      </c>
    </row>
    <row r="275" spans="1:11" x14ac:dyDescent="0.25">
      <c r="A275" s="3" t="s">
        <v>40</v>
      </c>
      <c r="B275" s="3" t="s">
        <v>40</v>
      </c>
      <c r="C275" s="2">
        <v>16334.28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16334.28</v>
      </c>
      <c r="I275" s="2">
        <v>-347.98</v>
      </c>
      <c r="J275" s="2">
        <v>0</v>
      </c>
      <c r="K275" s="2">
        <f t="shared" si="9"/>
        <v>15986.300000000001</v>
      </c>
    </row>
    <row r="276" spans="1:11" x14ac:dyDescent="0.25">
      <c r="A276" s="3" t="s">
        <v>39</v>
      </c>
      <c r="B276" s="3" t="s">
        <v>39</v>
      </c>
      <c r="C276" s="2">
        <v>183975.36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183975.36</v>
      </c>
      <c r="I276" s="2">
        <v>-3991.27</v>
      </c>
      <c r="J276" s="2">
        <v>0</v>
      </c>
      <c r="K276" s="2">
        <f t="shared" si="9"/>
        <v>179984.09</v>
      </c>
    </row>
    <row r="277" spans="1:11" x14ac:dyDescent="0.25">
      <c r="A277" s="3" t="s">
        <v>38</v>
      </c>
      <c r="B277" s="3" t="s">
        <v>38</v>
      </c>
      <c r="C277" s="2">
        <v>18792.43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18792.43</v>
      </c>
      <c r="I277" s="2">
        <v>-368.63</v>
      </c>
      <c r="J277" s="2">
        <v>0</v>
      </c>
      <c r="K277" s="2">
        <f t="shared" si="9"/>
        <v>18423.8</v>
      </c>
    </row>
    <row r="278" spans="1:11" x14ac:dyDescent="0.25">
      <c r="A278" s="3" t="s">
        <v>37</v>
      </c>
      <c r="B278" s="3" t="s">
        <v>37</v>
      </c>
      <c r="C278" s="2">
        <v>523478.26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523478.26</v>
      </c>
      <c r="I278" s="2">
        <v>-11890.25</v>
      </c>
      <c r="J278" s="2">
        <v>0</v>
      </c>
      <c r="K278" s="2">
        <f t="shared" si="9"/>
        <v>511588.01</v>
      </c>
    </row>
    <row r="279" spans="1:11" x14ac:dyDescent="0.25">
      <c r="A279" s="3" t="s">
        <v>37</v>
      </c>
      <c r="B279" s="3" t="s">
        <v>36</v>
      </c>
      <c r="C279" s="2">
        <v>26297.32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26297.32</v>
      </c>
      <c r="I279" s="2">
        <v>-597.25</v>
      </c>
      <c r="J279" s="2">
        <v>0</v>
      </c>
      <c r="K279" s="2">
        <f t="shared" si="9"/>
        <v>25700.07</v>
      </c>
    </row>
    <row r="280" spans="1:11" x14ac:dyDescent="0.25">
      <c r="A280" s="3" t="s">
        <v>35</v>
      </c>
      <c r="B280" s="3" t="s">
        <v>35</v>
      </c>
      <c r="C280" s="2">
        <v>58835.43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58835.43</v>
      </c>
      <c r="I280" s="2">
        <v>-1325.08</v>
      </c>
      <c r="J280" s="2">
        <v>0</v>
      </c>
      <c r="K280" s="2">
        <f t="shared" si="9"/>
        <v>57510.35</v>
      </c>
    </row>
    <row r="281" spans="1:11" x14ac:dyDescent="0.25">
      <c r="A281" s="3" t="s">
        <v>34</v>
      </c>
      <c r="B281" s="3" t="s">
        <v>34</v>
      </c>
      <c r="C281" s="2">
        <v>133629.97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133629.97</v>
      </c>
      <c r="I281" s="2">
        <v>-2778.28</v>
      </c>
      <c r="J281" s="2">
        <v>0</v>
      </c>
      <c r="K281" s="2">
        <f t="shared" si="9"/>
        <v>130851.69</v>
      </c>
    </row>
    <row r="282" spans="1:11" x14ac:dyDescent="0.25">
      <c r="A282" s="3" t="s">
        <v>33</v>
      </c>
      <c r="B282" s="3" t="s">
        <v>33</v>
      </c>
      <c r="C282" s="2">
        <v>1447093.24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1447093.24</v>
      </c>
      <c r="I282" s="2">
        <v>-32741.64</v>
      </c>
      <c r="J282" s="2">
        <v>0</v>
      </c>
      <c r="K282" s="2">
        <f t="shared" si="9"/>
        <v>1414351.6</v>
      </c>
    </row>
    <row r="283" spans="1:11" x14ac:dyDescent="0.25">
      <c r="A283" s="3" t="s">
        <v>32</v>
      </c>
      <c r="B283" s="3" t="s">
        <v>32</v>
      </c>
      <c r="C283" s="2">
        <v>55705.64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55705.64</v>
      </c>
      <c r="I283" s="2">
        <v>-1168.46</v>
      </c>
      <c r="J283" s="2">
        <v>0</v>
      </c>
      <c r="K283" s="2">
        <f t="shared" si="9"/>
        <v>54537.18</v>
      </c>
    </row>
    <row r="284" spans="1:11" x14ac:dyDescent="0.25">
      <c r="A284" s="3" t="s">
        <v>31</v>
      </c>
      <c r="B284" s="3" t="s">
        <v>31</v>
      </c>
      <c r="C284" s="2">
        <v>186071.36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186071.36</v>
      </c>
      <c r="I284" s="2">
        <v>-4625.74</v>
      </c>
      <c r="J284" s="2">
        <v>0</v>
      </c>
      <c r="K284" s="2">
        <f t="shared" si="9"/>
        <v>181445.62</v>
      </c>
    </row>
    <row r="285" spans="1:11" x14ac:dyDescent="0.25">
      <c r="A285" s="3" t="s">
        <v>30</v>
      </c>
      <c r="B285" s="3" t="s">
        <v>30</v>
      </c>
      <c r="C285" s="2">
        <v>75178.23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75178.23</v>
      </c>
      <c r="I285" s="2">
        <v>-1837.73</v>
      </c>
      <c r="J285" s="2">
        <v>733.41</v>
      </c>
      <c r="K285" s="2">
        <f t="shared" si="9"/>
        <v>72607.09</v>
      </c>
    </row>
    <row r="286" spans="1:11" x14ac:dyDescent="0.25">
      <c r="A286" s="3" t="s">
        <v>29</v>
      </c>
      <c r="B286" s="3" t="s">
        <v>29</v>
      </c>
      <c r="C286" s="2">
        <v>281719.90999999997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281719.90999999997</v>
      </c>
      <c r="I286" s="2">
        <v>-6020.97</v>
      </c>
      <c r="J286" s="2">
        <v>0</v>
      </c>
      <c r="K286" s="2">
        <f t="shared" si="9"/>
        <v>275698.94</v>
      </c>
    </row>
    <row r="287" spans="1:11" ht="25.5" x14ac:dyDescent="0.25">
      <c r="A287" s="3" t="s">
        <v>28</v>
      </c>
      <c r="B287" s="3" t="s">
        <v>28</v>
      </c>
      <c r="C287" s="2">
        <v>20193.88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20193.88</v>
      </c>
      <c r="I287" s="2">
        <v>-434.61</v>
      </c>
      <c r="J287" s="2">
        <v>197.59</v>
      </c>
      <c r="K287" s="2">
        <f t="shared" si="9"/>
        <v>19561.68</v>
      </c>
    </row>
    <row r="288" spans="1:11" x14ac:dyDescent="0.25">
      <c r="A288" s="3" t="s">
        <v>27</v>
      </c>
      <c r="B288" s="3" t="s">
        <v>27</v>
      </c>
      <c r="C288" s="2">
        <v>82749.41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82749.41</v>
      </c>
      <c r="I288" s="2">
        <v>-1880.52</v>
      </c>
      <c r="J288" s="2">
        <v>0</v>
      </c>
      <c r="K288" s="2">
        <f t="shared" si="9"/>
        <v>80868.89</v>
      </c>
    </row>
    <row r="289" spans="1:11" x14ac:dyDescent="0.25">
      <c r="A289" s="3" t="s">
        <v>26</v>
      </c>
      <c r="B289" s="3" t="s">
        <v>26</v>
      </c>
      <c r="C289" s="2">
        <v>236021.22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236021.22</v>
      </c>
      <c r="I289" s="2">
        <v>-6131.92</v>
      </c>
      <c r="J289" s="2">
        <v>0</v>
      </c>
      <c r="K289" s="2">
        <f t="shared" si="9"/>
        <v>229889.3</v>
      </c>
    </row>
    <row r="290" spans="1:11" x14ac:dyDescent="0.25">
      <c r="A290" s="3" t="s">
        <v>25</v>
      </c>
      <c r="B290" s="3" t="s">
        <v>25</v>
      </c>
      <c r="C290" s="2">
        <v>123968.89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123968.89</v>
      </c>
      <c r="I290" s="2">
        <v>-2540.06</v>
      </c>
      <c r="J290" s="2">
        <v>0</v>
      </c>
      <c r="K290" s="2">
        <f t="shared" si="9"/>
        <v>121428.83</v>
      </c>
    </row>
    <row r="291" spans="1:11" x14ac:dyDescent="0.25">
      <c r="A291" s="3" t="s">
        <v>24</v>
      </c>
      <c r="B291" s="3" t="s">
        <v>24</v>
      </c>
      <c r="C291" s="2">
        <v>257429.05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257429.05</v>
      </c>
      <c r="I291" s="2">
        <v>-6426.08</v>
      </c>
      <c r="J291" s="2">
        <v>0</v>
      </c>
      <c r="K291" s="2">
        <f t="shared" si="9"/>
        <v>251002.97</v>
      </c>
    </row>
    <row r="292" spans="1:11" x14ac:dyDescent="0.25">
      <c r="A292" s="3" t="s">
        <v>23</v>
      </c>
      <c r="B292" s="3" t="s">
        <v>23</v>
      </c>
      <c r="C292" s="2">
        <v>2926871.33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2926871.33</v>
      </c>
      <c r="I292" s="2">
        <v>-63916.160000000003</v>
      </c>
      <c r="J292" s="2">
        <v>0</v>
      </c>
      <c r="K292" s="2">
        <f t="shared" si="9"/>
        <v>2862955.17</v>
      </c>
    </row>
    <row r="293" spans="1:11" x14ac:dyDescent="0.25">
      <c r="A293" s="3" t="s">
        <v>22</v>
      </c>
      <c r="B293" s="3" t="s">
        <v>22</v>
      </c>
      <c r="C293" s="2">
        <v>127585.64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127585.64</v>
      </c>
      <c r="I293" s="2">
        <v>-2935.35</v>
      </c>
      <c r="J293" s="2">
        <v>0</v>
      </c>
      <c r="K293" s="2">
        <f t="shared" si="9"/>
        <v>124650.29</v>
      </c>
    </row>
    <row r="294" spans="1:11" x14ac:dyDescent="0.25">
      <c r="A294" s="3" t="s">
        <v>22</v>
      </c>
      <c r="B294" s="3" t="s">
        <v>21</v>
      </c>
      <c r="C294" s="2">
        <v>8619.56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8619.56</v>
      </c>
      <c r="I294" s="2">
        <v>-198.33</v>
      </c>
      <c r="J294" s="2">
        <v>0</v>
      </c>
      <c r="K294" s="2">
        <f t="shared" si="9"/>
        <v>8421.23</v>
      </c>
    </row>
    <row r="295" spans="1:11" x14ac:dyDescent="0.25">
      <c r="A295" s="3" t="s">
        <v>20</v>
      </c>
      <c r="B295" s="3" t="s">
        <v>20</v>
      </c>
      <c r="C295" s="2">
        <v>111805.92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111805.92</v>
      </c>
      <c r="I295" s="2">
        <v>-2365.41</v>
      </c>
      <c r="J295" s="2">
        <v>0</v>
      </c>
      <c r="K295" s="2">
        <f t="shared" si="9"/>
        <v>109440.51</v>
      </c>
    </row>
    <row r="296" spans="1:11" x14ac:dyDescent="0.25">
      <c r="A296" s="3" t="s">
        <v>19</v>
      </c>
      <c r="B296" s="3" t="s">
        <v>19</v>
      </c>
      <c r="C296" s="2">
        <v>64139.1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64139.1</v>
      </c>
      <c r="I296" s="2">
        <v>-1265.78</v>
      </c>
      <c r="J296" s="2">
        <v>0</v>
      </c>
      <c r="K296" s="2">
        <f t="shared" si="9"/>
        <v>62873.32</v>
      </c>
    </row>
    <row r="297" spans="1:11" x14ac:dyDescent="0.25">
      <c r="A297" s="3" t="s">
        <v>18</v>
      </c>
      <c r="B297" s="3" t="s">
        <v>18</v>
      </c>
      <c r="C297" s="2">
        <v>955878.14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955878.14</v>
      </c>
      <c r="I297" s="2">
        <v>-20946.169999999998</v>
      </c>
      <c r="J297" s="2">
        <v>0</v>
      </c>
      <c r="K297" s="2">
        <f t="shared" si="9"/>
        <v>934931.97</v>
      </c>
    </row>
    <row r="298" spans="1:11" x14ac:dyDescent="0.25">
      <c r="A298" s="3" t="s">
        <v>17</v>
      </c>
      <c r="B298" s="3" t="s">
        <v>17</v>
      </c>
      <c r="C298" s="2">
        <v>153417.85999999999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153417.85999999999</v>
      </c>
      <c r="I298" s="2">
        <v>-3414.65</v>
      </c>
      <c r="J298" s="2">
        <v>0</v>
      </c>
      <c r="K298" s="2">
        <f t="shared" si="9"/>
        <v>150003.21</v>
      </c>
    </row>
    <row r="299" spans="1:11" x14ac:dyDescent="0.25">
      <c r="A299" s="3" t="s">
        <v>17</v>
      </c>
      <c r="B299" s="3" t="s">
        <v>16</v>
      </c>
      <c r="C299" s="2">
        <v>8439.5300000000007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8439.5300000000007</v>
      </c>
      <c r="I299" s="2">
        <v>-187.74</v>
      </c>
      <c r="J299" s="2">
        <v>0</v>
      </c>
      <c r="K299" s="2">
        <f t="shared" si="9"/>
        <v>8251.7900000000009</v>
      </c>
    </row>
    <row r="300" spans="1:11" x14ac:dyDescent="0.25">
      <c r="A300" s="3" t="s">
        <v>15</v>
      </c>
      <c r="B300" s="3" t="s">
        <v>15</v>
      </c>
      <c r="C300" s="2">
        <v>53425.760000000002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53425.760000000002</v>
      </c>
      <c r="I300" s="2">
        <v>-1156.5999999999999</v>
      </c>
      <c r="J300" s="2">
        <v>522.69000000000005</v>
      </c>
      <c r="K300" s="2">
        <f t="shared" si="9"/>
        <v>51746.47</v>
      </c>
    </row>
    <row r="301" spans="1:11" x14ac:dyDescent="0.25">
      <c r="A301" s="3" t="s">
        <v>14</v>
      </c>
      <c r="B301" s="3" t="s">
        <v>14</v>
      </c>
      <c r="C301" s="2">
        <v>157819.82999999999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157819.82999999999</v>
      </c>
      <c r="I301" s="2">
        <v>-3340.29</v>
      </c>
      <c r="J301" s="2">
        <v>0</v>
      </c>
      <c r="K301" s="2">
        <f t="shared" si="9"/>
        <v>154479.53999999998</v>
      </c>
    </row>
    <row r="302" spans="1:11" x14ac:dyDescent="0.25">
      <c r="A302" s="3" t="s">
        <v>13</v>
      </c>
      <c r="B302" s="3" t="s">
        <v>13</v>
      </c>
      <c r="C302" s="2">
        <v>488926.37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488926.37</v>
      </c>
      <c r="I302" s="2">
        <v>-10118.52</v>
      </c>
      <c r="J302" s="2">
        <v>0</v>
      </c>
      <c r="K302" s="2">
        <f t="shared" si="9"/>
        <v>478807.85</v>
      </c>
    </row>
    <row r="303" spans="1:11" x14ac:dyDescent="0.25">
      <c r="A303" s="3" t="s">
        <v>12</v>
      </c>
      <c r="B303" s="3" t="s">
        <v>12</v>
      </c>
      <c r="C303" s="2">
        <v>944895.99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944895.99</v>
      </c>
      <c r="I303" s="2">
        <v>-20888.55</v>
      </c>
      <c r="J303" s="2">
        <v>0</v>
      </c>
      <c r="K303" s="2">
        <f t="shared" si="9"/>
        <v>924007.44</v>
      </c>
    </row>
    <row r="304" spans="1:11" x14ac:dyDescent="0.25">
      <c r="A304" s="3" t="s">
        <v>11</v>
      </c>
      <c r="B304" s="3" t="s">
        <v>11</v>
      </c>
      <c r="C304" s="2">
        <v>1044.05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1044.05</v>
      </c>
      <c r="I304" s="2">
        <v>-24.56</v>
      </c>
      <c r="J304" s="2">
        <v>10.19</v>
      </c>
      <c r="K304" s="2">
        <f t="shared" si="9"/>
        <v>1009.3</v>
      </c>
    </row>
    <row r="305" spans="1:11" x14ac:dyDescent="0.25">
      <c r="A305" s="3" t="s">
        <v>10</v>
      </c>
      <c r="B305" s="3" t="s">
        <v>10</v>
      </c>
      <c r="C305" s="2">
        <v>6797.91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6797.91</v>
      </c>
      <c r="I305" s="2">
        <v>-159.84</v>
      </c>
      <c r="J305" s="2">
        <v>66.38</v>
      </c>
      <c r="K305" s="2">
        <f t="shared" si="9"/>
        <v>6571.69</v>
      </c>
    </row>
    <row r="306" spans="1:11" x14ac:dyDescent="0.25">
      <c r="A306" s="3" t="s">
        <v>9</v>
      </c>
      <c r="B306" s="3" t="s">
        <v>9</v>
      </c>
      <c r="C306" s="2">
        <v>2548.96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2548.96</v>
      </c>
      <c r="I306" s="2">
        <v>-56.33</v>
      </c>
      <c r="J306" s="2">
        <v>24.93</v>
      </c>
      <c r="K306" s="2">
        <f t="shared" si="9"/>
        <v>2467.7000000000003</v>
      </c>
    </row>
    <row r="307" spans="1:11" x14ac:dyDescent="0.25">
      <c r="A307" s="3" t="s">
        <v>8</v>
      </c>
      <c r="B307" s="3" t="s">
        <v>7</v>
      </c>
      <c r="C307" s="2">
        <v>194402.32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194402.32</v>
      </c>
      <c r="I307" s="2">
        <v>-4253.3599999999997</v>
      </c>
      <c r="J307" s="2">
        <v>1901.49</v>
      </c>
      <c r="K307" s="2">
        <f t="shared" si="9"/>
        <v>188247.47000000003</v>
      </c>
    </row>
    <row r="308" spans="1:11" x14ac:dyDescent="0.25">
      <c r="A308" s="3" t="s">
        <v>6</v>
      </c>
      <c r="B308" s="3" t="s">
        <v>6</v>
      </c>
      <c r="C308" s="2">
        <v>4567.5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4567.5</v>
      </c>
      <c r="I308" s="2">
        <v>-105.97</v>
      </c>
      <c r="J308" s="2">
        <v>44.61</v>
      </c>
      <c r="K308" s="2">
        <f t="shared" si="9"/>
        <v>4416.92</v>
      </c>
    </row>
    <row r="309" spans="1:11" x14ac:dyDescent="0.25">
      <c r="A309" s="3" t="s">
        <v>5</v>
      </c>
      <c r="B309" s="3" t="s">
        <v>5</v>
      </c>
      <c r="C309" s="2">
        <v>1163.4000000000001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1163.4000000000001</v>
      </c>
      <c r="I309" s="2">
        <v>-26.74</v>
      </c>
      <c r="J309" s="2">
        <v>11.37</v>
      </c>
      <c r="K309" s="2">
        <f t="shared" si="9"/>
        <v>1125.2900000000002</v>
      </c>
    </row>
    <row r="310" spans="1:11" x14ac:dyDescent="0.25">
      <c r="A310" s="3" t="s">
        <v>4</v>
      </c>
      <c r="B310" s="3" t="s">
        <v>4</v>
      </c>
      <c r="C310" s="2">
        <v>60435.79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60435.79</v>
      </c>
      <c r="I310" s="2">
        <v>-1064.9100000000001</v>
      </c>
      <c r="J310" s="2">
        <v>593.70000000000005</v>
      </c>
      <c r="K310" s="2">
        <f t="shared" si="9"/>
        <v>58777.18</v>
      </c>
    </row>
    <row r="311" spans="1:11" x14ac:dyDescent="0.25">
      <c r="A311" s="3" t="s">
        <v>3</v>
      </c>
      <c r="B311" s="3" t="s">
        <v>3</v>
      </c>
      <c r="C311" s="2">
        <v>3299.61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3299.61</v>
      </c>
      <c r="I311" s="2">
        <v>-72.63</v>
      </c>
      <c r="J311" s="2">
        <v>32.270000000000003</v>
      </c>
      <c r="K311" s="2">
        <f t="shared" si="9"/>
        <v>3194.71</v>
      </c>
    </row>
    <row r="312" spans="1:11" x14ac:dyDescent="0.25">
      <c r="A312" s="3" t="s">
        <v>2</v>
      </c>
      <c r="B312" s="3" t="s">
        <v>2</v>
      </c>
      <c r="C312" s="2">
        <v>1330.02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1330.02</v>
      </c>
      <c r="I312" s="2">
        <v>-29.3</v>
      </c>
      <c r="J312" s="2">
        <v>13.01</v>
      </c>
      <c r="K312" s="2">
        <f t="shared" si="9"/>
        <v>1287.71</v>
      </c>
    </row>
    <row r="313" spans="1:11" x14ac:dyDescent="0.25">
      <c r="A313" s="3" t="s">
        <v>1</v>
      </c>
      <c r="B313" s="3" t="s">
        <v>0</v>
      </c>
      <c r="C313" s="2">
        <f>SUM(C6:C312)</f>
        <v>187834803.95000014</v>
      </c>
      <c r="D313" s="2">
        <f t="shared" ref="D313:K313" si="10">SUM(D6:D312)</f>
        <v>0</v>
      </c>
      <c r="E313" s="2">
        <f t="shared" si="10"/>
        <v>0</v>
      </c>
      <c r="F313" s="2">
        <f t="shared" si="10"/>
        <v>0</v>
      </c>
      <c r="G313" s="2">
        <f t="shared" si="10"/>
        <v>0</v>
      </c>
      <c r="H313" s="2">
        <f t="shared" si="10"/>
        <v>187834803.95000014</v>
      </c>
      <c r="I313" s="2">
        <f t="shared" si="10"/>
        <v>-4168274.08</v>
      </c>
      <c r="J313" s="2">
        <f t="shared" si="10"/>
        <v>2972895.4900000007</v>
      </c>
      <c r="K313" s="2">
        <f t="shared" si="10"/>
        <v>180693634.37999997</v>
      </c>
    </row>
    <row r="314" spans="1:11" ht="129.6" customHeight="1" x14ac:dyDescent="0.25"/>
  </sheetData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#7</vt:lpstr>
      <vt:lpstr>'Receipt Data File #7'!Print_Titles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2026-02-03T15:21:25Z</cp:lastPrinted>
  <dcterms:created xsi:type="dcterms:W3CDTF">2026-02-03T14:10:29Z</dcterms:created>
  <dcterms:modified xsi:type="dcterms:W3CDTF">2026-02-03T15:21:36Z</dcterms:modified>
</cp:coreProperties>
</file>