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istribution #9\"/>
    </mc:Choice>
  </mc:AlternateContent>
  <xr:revisionPtr revIDLastSave="0" documentId="13_ncr:1_{A2249183-6DB3-4CDD-A31F-B699106EBAC8}" xr6:coauthVersionLast="47" xr6:coauthVersionMax="47" xr10:uidLastSave="{00000000-0000-0000-0000-000000000000}"/>
  <bookViews>
    <workbookView xWindow="-120" yWindow="-120" windowWidth="29040" windowHeight="15840" xr2:uid="{BFA420E1-0D14-4D97-81B5-190814725229}"/>
  </bookViews>
  <sheets>
    <sheet name="Receipt File #9" sheetId="1" r:id="rId1"/>
  </sheets>
  <definedNames>
    <definedName name="_xlnm._FilterDatabase" localSheetId="0" hidden="1">'Receipt File #9'!$A$5:$K$327</definedName>
    <definedName name="_xlnm.Print_Titles" localSheetId="0">'Receipt File #9'!$5:$5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7" i="1" l="1"/>
  <c r="I327" i="1"/>
  <c r="G327" i="1"/>
  <c r="F327" i="1"/>
  <c r="E327" i="1"/>
  <c r="D327" i="1"/>
  <c r="C327" i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H20" i="1"/>
  <c r="K20" i="1" s="1"/>
  <c r="H21" i="1"/>
  <c r="K21" i="1" s="1"/>
  <c r="H22" i="1"/>
  <c r="K22" i="1" s="1"/>
  <c r="H23" i="1"/>
  <c r="K23" i="1" s="1"/>
  <c r="H24" i="1"/>
  <c r="K24" i="1" s="1"/>
  <c r="H25" i="1"/>
  <c r="K25" i="1" s="1"/>
  <c r="H26" i="1"/>
  <c r="K26" i="1" s="1"/>
  <c r="H27" i="1"/>
  <c r="K27" i="1" s="1"/>
  <c r="H28" i="1"/>
  <c r="K28" i="1" s="1"/>
  <c r="H29" i="1"/>
  <c r="K29" i="1" s="1"/>
  <c r="H30" i="1"/>
  <c r="K30" i="1" s="1"/>
  <c r="H31" i="1"/>
  <c r="K31" i="1" s="1"/>
  <c r="H32" i="1"/>
  <c r="K32" i="1" s="1"/>
  <c r="H33" i="1"/>
  <c r="K33" i="1" s="1"/>
  <c r="H34" i="1"/>
  <c r="K34" i="1" s="1"/>
  <c r="H35" i="1"/>
  <c r="K35" i="1" s="1"/>
  <c r="H36" i="1"/>
  <c r="K36" i="1" s="1"/>
  <c r="H37" i="1"/>
  <c r="K37" i="1" s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44" i="1"/>
  <c r="K44" i="1" s="1"/>
  <c r="H45" i="1"/>
  <c r="K45" i="1" s="1"/>
  <c r="H46" i="1"/>
  <c r="K46" i="1" s="1"/>
  <c r="H47" i="1"/>
  <c r="K47" i="1" s="1"/>
  <c r="H48" i="1"/>
  <c r="K48" i="1" s="1"/>
  <c r="H49" i="1"/>
  <c r="K49" i="1" s="1"/>
  <c r="H50" i="1"/>
  <c r="K50" i="1" s="1"/>
  <c r="H51" i="1"/>
  <c r="K51" i="1" s="1"/>
  <c r="H52" i="1"/>
  <c r="K52" i="1" s="1"/>
  <c r="H53" i="1"/>
  <c r="K53" i="1" s="1"/>
  <c r="H54" i="1"/>
  <c r="K54" i="1" s="1"/>
  <c r="H55" i="1"/>
  <c r="K55" i="1" s="1"/>
  <c r="H56" i="1"/>
  <c r="K56" i="1" s="1"/>
  <c r="H57" i="1"/>
  <c r="K57" i="1" s="1"/>
  <c r="H58" i="1"/>
  <c r="K58" i="1" s="1"/>
  <c r="H59" i="1"/>
  <c r="K59" i="1" s="1"/>
  <c r="H60" i="1"/>
  <c r="K60" i="1" s="1"/>
  <c r="H61" i="1"/>
  <c r="K61" i="1" s="1"/>
  <c r="H62" i="1"/>
  <c r="K62" i="1" s="1"/>
  <c r="H63" i="1"/>
  <c r="K63" i="1" s="1"/>
  <c r="H64" i="1"/>
  <c r="K64" i="1" s="1"/>
  <c r="H65" i="1"/>
  <c r="K65" i="1" s="1"/>
  <c r="H66" i="1"/>
  <c r="K66" i="1" s="1"/>
  <c r="H67" i="1"/>
  <c r="K67" i="1" s="1"/>
  <c r="H68" i="1"/>
  <c r="K68" i="1" s="1"/>
  <c r="H69" i="1"/>
  <c r="K69" i="1" s="1"/>
  <c r="H70" i="1"/>
  <c r="K70" i="1" s="1"/>
  <c r="H71" i="1"/>
  <c r="K71" i="1" s="1"/>
  <c r="H72" i="1"/>
  <c r="K72" i="1" s="1"/>
  <c r="H73" i="1"/>
  <c r="K73" i="1" s="1"/>
  <c r="H74" i="1"/>
  <c r="K74" i="1" s="1"/>
  <c r="H75" i="1"/>
  <c r="K75" i="1" s="1"/>
  <c r="H76" i="1"/>
  <c r="K76" i="1" s="1"/>
  <c r="H77" i="1"/>
  <c r="K77" i="1" s="1"/>
  <c r="H78" i="1"/>
  <c r="K78" i="1" s="1"/>
  <c r="H79" i="1"/>
  <c r="K79" i="1" s="1"/>
  <c r="H80" i="1"/>
  <c r="K80" i="1" s="1"/>
  <c r="H81" i="1"/>
  <c r="K81" i="1" s="1"/>
  <c r="H82" i="1"/>
  <c r="K82" i="1" s="1"/>
  <c r="H83" i="1"/>
  <c r="K83" i="1" s="1"/>
  <c r="H84" i="1"/>
  <c r="K84" i="1" s="1"/>
  <c r="H85" i="1"/>
  <c r="K85" i="1" s="1"/>
  <c r="H86" i="1"/>
  <c r="K86" i="1" s="1"/>
  <c r="H87" i="1"/>
  <c r="K87" i="1" s="1"/>
  <c r="H88" i="1"/>
  <c r="K88" i="1" s="1"/>
  <c r="H89" i="1"/>
  <c r="K89" i="1" s="1"/>
  <c r="H90" i="1"/>
  <c r="K90" i="1" s="1"/>
  <c r="H91" i="1"/>
  <c r="K91" i="1" s="1"/>
  <c r="H92" i="1"/>
  <c r="K92" i="1" s="1"/>
  <c r="H93" i="1"/>
  <c r="K93" i="1" s="1"/>
  <c r="H94" i="1"/>
  <c r="K94" i="1" s="1"/>
  <c r="H95" i="1"/>
  <c r="K95" i="1" s="1"/>
  <c r="H96" i="1"/>
  <c r="K96" i="1" s="1"/>
  <c r="H97" i="1"/>
  <c r="K97" i="1" s="1"/>
  <c r="H98" i="1"/>
  <c r="K98" i="1" s="1"/>
  <c r="H99" i="1"/>
  <c r="K99" i="1" s="1"/>
  <c r="H100" i="1"/>
  <c r="K100" i="1" s="1"/>
  <c r="H101" i="1"/>
  <c r="K101" i="1" s="1"/>
  <c r="H102" i="1"/>
  <c r="K102" i="1" s="1"/>
  <c r="H103" i="1"/>
  <c r="K103" i="1" s="1"/>
  <c r="H104" i="1"/>
  <c r="K104" i="1" s="1"/>
  <c r="H105" i="1"/>
  <c r="K105" i="1" s="1"/>
  <c r="H106" i="1"/>
  <c r="K106" i="1" s="1"/>
  <c r="H107" i="1"/>
  <c r="K107" i="1" s="1"/>
  <c r="H108" i="1"/>
  <c r="K108" i="1" s="1"/>
  <c r="H109" i="1"/>
  <c r="K109" i="1" s="1"/>
  <c r="H110" i="1"/>
  <c r="K110" i="1" s="1"/>
  <c r="H111" i="1"/>
  <c r="K111" i="1" s="1"/>
  <c r="H112" i="1"/>
  <c r="K112" i="1" s="1"/>
  <c r="H113" i="1"/>
  <c r="K113" i="1" s="1"/>
  <c r="H114" i="1"/>
  <c r="K114" i="1" s="1"/>
  <c r="H115" i="1"/>
  <c r="K115" i="1" s="1"/>
  <c r="H116" i="1"/>
  <c r="K116" i="1" s="1"/>
  <c r="H117" i="1"/>
  <c r="K117" i="1" s="1"/>
  <c r="H118" i="1"/>
  <c r="K118" i="1" s="1"/>
  <c r="H119" i="1"/>
  <c r="K119" i="1" s="1"/>
  <c r="H120" i="1"/>
  <c r="K120" i="1" s="1"/>
  <c r="H121" i="1"/>
  <c r="K121" i="1" s="1"/>
  <c r="H122" i="1"/>
  <c r="K122" i="1" s="1"/>
  <c r="H123" i="1"/>
  <c r="K123" i="1" s="1"/>
  <c r="H124" i="1"/>
  <c r="K124" i="1" s="1"/>
  <c r="H125" i="1"/>
  <c r="K125" i="1" s="1"/>
  <c r="H126" i="1"/>
  <c r="K126" i="1" s="1"/>
  <c r="H127" i="1"/>
  <c r="K127" i="1" s="1"/>
  <c r="H128" i="1"/>
  <c r="K128" i="1" s="1"/>
  <c r="H129" i="1"/>
  <c r="K129" i="1" s="1"/>
  <c r="H130" i="1"/>
  <c r="K130" i="1" s="1"/>
  <c r="H131" i="1"/>
  <c r="K131" i="1" s="1"/>
  <c r="H132" i="1"/>
  <c r="K132" i="1" s="1"/>
  <c r="H133" i="1"/>
  <c r="K133" i="1" s="1"/>
  <c r="H134" i="1"/>
  <c r="K134" i="1" s="1"/>
  <c r="H135" i="1"/>
  <c r="K135" i="1" s="1"/>
  <c r="H136" i="1"/>
  <c r="K136" i="1" s="1"/>
  <c r="H137" i="1"/>
  <c r="K137" i="1" s="1"/>
  <c r="H138" i="1"/>
  <c r="K138" i="1" s="1"/>
  <c r="H139" i="1"/>
  <c r="K139" i="1" s="1"/>
  <c r="H140" i="1"/>
  <c r="K140" i="1" s="1"/>
  <c r="H141" i="1"/>
  <c r="K141" i="1" s="1"/>
  <c r="H142" i="1"/>
  <c r="K142" i="1" s="1"/>
  <c r="H143" i="1"/>
  <c r="K143" i="1" s="1"/>
  <c r="H144" i="1"/>
  <c r="K144" i="1" s="1"/>
  <c r="H145" i="1"/>
  <c r="K145" i="1" s="1"/>
  <c r="H146" i="1"/>
  <c r="K146" i="1" s="1"/>
  <c r="H147" i="1"/>
  <c r="K147" i="1" s="1"/>
  <c r="H148" i="1"/>
  <c r="K148" i="1" s="1"/>
  <c r="H149" i="1"/>
  <c r="K149" i="1" s="1"/>
  <c r="H150" i="1"/>
  <c r="K150" i="1" s="1"/>
  <c r="H151" i="1"/>
  <c r="K151" i="1" s="1"/>
  <c r="H152" i="1"/>
  <c r="K152" i="1" s="1"/>
  <c r="H153" i="1"/>
  <c r="K153" i="1" s="1"/>
  <c r="H154" i="1"/>
  <c r="K154" i="1" s="1"/>
  <c r="H155" i="1"/>
  <c r="K155" i="1" s="1"/>
  <c r="H156" i="1"/>
  <c r="K156" i="1" s="1"/>
  <c r="H157" i="1"/>
  <c r="K157" i="1" s="1"/>
  <c r="H158" i="1"/>
  <c r="K158" i="1" s="1"/>
  <c r="H159" i="1"/>
  <c r="K159" i="1" s="1"/>
  <c r="H160" i="1"/>
  <c r="K160" i="1" s="1"/>
  <c r="H161" i="1"/>
  <c r="K161" i="1" s="1"/>
  <c r="H162" i="1"/>
  <c r="K162" i="1" s="1"/>
  <c r="H163" i="1"/>
  <c r="K163" i="1" s="1"/>
  <c r="H164" i="1"/>
  <c r="K164" i="1" s="1"/>
  <c r="H165" i="1"/>
  <c r="K165" i="1" s="1"/>
  <c r="H166" i="1"/>
  <c r="K166" i="1" s="1"/>
  <c r="H167" i="1"/>
  <c r="K167" i="1" s="1"/>
  <c r="H168" i="1"/>
  <c r="K168" i="1" s="1"/>
  <c r="H169" i="1"/>
  <c r="K169" i="1" s="1"/>
  <c r="H170" i="1"/>
  <c r="K170" i="1" s="1"/>
  <c r="H171" i="1"/>
  <c r="K171" i="1" s="1"/>
  <c r="H172" i="1"/>
  <c r="K172" i="1" s="1"/>
  <c r="H173" i="1"/>
  <c r="K173" i="1" s="1"/>
  <c r="H174" i="1"/>
  <c r="K174" i="1" s="1"/>
  <c r="H175" i="1"/>
  <c r="K175" i="1" s="1"/>
  <c r="H176" i="1"/>
  <c r="K176" i="1" s="1"/>
  <c r="H177" i="1"/>
  <c r="K177" i="1" s="1"/>
  <c r="H178" i="1"/>
  <c r="K178" i="1" s="1"/>
  <c r="H179" i="1"/>
  <c r="K179" i="1" s="1"/>
  <c r="H180" i="1"/>
  <c r="K180" i="1" s="1"/>
  <c r="H181" i="1"/>
  <c r="K181" i="1" s="1"/>
  <c r="H182" i="1"/>
  <c r="K182" i="1" s="1"/>
  <c r="H183" i="1"/>
  <c r="K183" i="1" s="1"/>
  <c r="H184" i="1"/>
  <c r="K184" i="1" s="1"/>
  <c r="H185" i="1"/>
  <c r="K185" i="1" s="1"/>
  <c r="H186" i="1"/>
  <c r="K186" i="1" s="1"/>
  <c r="H187" i="1"/>
  <c r="K187" i="1" s="1"/>
  <c r="H188" i="1"/>
  <c r="K188" i="1" s="1"/>
  <c r="H189" i="1"/>
  <c r="K189" i="1" s="1"/>
  <c r="H190" i="1"/>
  <c r="K190" i="1" s="1"/>
  <c r="H191" i="1"/>
  <c r="K191" i="1" s="1"/>
  <c r="H192" i="1"/>
  <c r="K192" i="1" s="1"/>
  <c r="H193" i="1"/>
  <c r="K193" i="1" s="1"/>
  <c r="H194" i="1"/>
  <c r="K194" i="1" s="1"/>
  <c r="H195" i="1"/>
  <c r="K195" i="1" s="1"/>
  <c r="H196" i="1"/>
  <c r="K196" i="1" s="1"/>
  <c r="H197" i="1"/>
  <c r="K197" i="1" s="1"/>
  <c r="H198" i="1"/>
  <c r="K198" i="1" s="1"/>
  <c r="H199" i="1"/>
  <c r="K199" i="1" s="1"/>
  <c r="H200" i="1"/>
  <c r="K200" i="1" s="1"/>
  <c r="H201" i="1"/>
  <c r="K201" i="1" s="1"/>
  <c r="H202" i="1"/>
  <c r="K202" i="1" s="1"/>
  <c r="H203" i="1"/>
  <c r="K203" i="1" s="1"/>
  <c r="H204" i="1"/>
  <c r="K204" i="1" s="1"/>
  <c r="H205" i="1"/>
  <c r="K205" i="1" s="1"/>
  <c r="H206" i="1"/>
  <c r="K206" i="1" s="1"/>
  <c r="H207" i="1"/>
  <c r="K207" i="1" s="1"/>
  <c r="H208" i="1"/>
  <c r="K208" i="1" s="1"/>
  <c r="H209" i="1"/>
  <c r="K209" i="1" s="1"/>
  <c r="H210" i="1"/>
  <c r="K210" i="1" s="1"/>
  <c r="H211" i="1"/>
  <c r="K211" i="1" s="1"/>
  <c r="H212" i="1"/>
  <c r="K212" i="1" s="1"/>
  <c r="H213" i="1"/>
  <c r="K213" i="1" s="1"/>
  <c r="H214" i="1"/>
  <c r="K214" i="1" s="1"/>
  <c r="H215" i="1"/>
  <c r="K215" i="1" s="1"/>
  <c r="H216" i="1"/>
  <c r="K216" i="1" s="1"/>
  <c r="H217" i="1"/>
  <c r="K217" i="1" s="1"/>
  <c r="H218" i="1"/>
  <c r="K218" i="1" s="1"/>
  <c r="H219" i="1"/>
  <c r="K219" i="1" s="1"/>
  <c r="H220" i="1"/>
  <c r="K220" i="1" s="1"/>
  <c r="H221" i="1"/>
  <c r="K221" i="1" s="1"/>
  <c r="H222" i="1"/>
  <c r="K222" i="1" s="1"/>
  <c r="H223" i="1"/>
  <c r="K223" i="1" s="1"/>
  <c r="H224" i="1"/>
  <c r="K224" i="1" s="1"/>
  <c r="H225" i="1"/>
  <c r="K225" i="1" s="1"/>
  <c r="H226" i="1"/>
  <c r="K226" i="1" s="1"/>
  <c r="H227" i="1"/>
  <c r="K227" i="1" s="1"/>
  <c r="H228" i="1"/>
  <c r="K228" i="1" s="1"/>
  <c r="H229" i="1"/>
  <c r="K229" i="1" s="1"/>
  <c r="H230" i="1"/>
  <c r="K230" i="1" s="1"/>
  <c r="H231" i="1"/>
  <c r="K231" i="1" s="1"/>
  <c r="H232" i="1"/>
  <c r="K232" i="1" s="1"/>
  <c r="H233" i="1"/>
  <c r="K233" i="1" s="1"/>
  <c r="H234" i="1"/>
  <c r="K234" i="1" s="1"/>
  <c r="H235" i="1"/>
  <c r="K235" i="1" s="1"/>
  <c r="H236" i="1"/>
  <c r="K236" i="1" s="1"/>
  <c r="H237" i="1"/>
  <c r="K237" i="1" s="1"/>
  <c r="H238" i="1"/>
  <c r="K238" i="1" s="1"/>
  <c r="H239" i="1"/>
  <c r="K239" i="1" s="1"/>
  <c r="H240" i="1"/>
  <c r="K240" i="1" s="1"/>
  <c r="H241" i="1"/>
  <c r="K241" i="1" s="1"/>
  <c r="H242" i="1"/>
  <c r="K242" i="1" s="1"/>
  <c r="H243" i="1"/>
  <c r="K243" i="1" s="1"/>
  <c r="H244" i="1"/>
  <c r="K244" i="1" s="1"/>
  <c r="H245" i="1"/>
  <c r="K245" i="1" s="1"/>
  <c r="H246" i="1"/>
  <c r="K246" i="1" s="1"/>
  <c r="H247" i="1"/>
  <c r="K247" i="1" s="1"/>
  <c r="H248" i="1"/>
  <c r="K248" i="1" s="1"/>
  <c r="H249" i="1"/>
  <c r="K249" i="1" s="1"/>
  <c r="H250" i="1"/>
  <c r="K250" i="1" s="1"/>
  <c r="H251" i="1"/>
  <c r="K251" i="1" s="1"/>
  <c r="H252" i="1"/>
  <c r="K252" i="1" s="1"/>
  <c r="H253" i="1"/>
  <c r="K253" i="1" s="1"/>
  <c r="H254" i="1"/>
  <c r="K254" i="1" s="1"/>
  <c r="H255" i="1"/>
  <c r="K255" i="1" s="1"/>
  <c r="H256" i="1"/>
  <c r="K256" i="1" s="1"/>
  <c r="H257" i="1"/>
  <c r="K257" i="1" s="1"/>
  <c r="H258" i="1"/>
  <c r="K258" i="1" s="1"/>
  <c r="H259" i="1"/>
  <c r="K259" i="1" s="1"/>
  <c r="H260" i="1"/>
  <c r="K260" i="1" s="1"/>
  <c r="H261" i="1"/>
  <c r="K261" i="1" s="1"/>
  <c r="H262" i="1"/>
  <c r="K262" i="1" s="1"/>
  <c r="H263" i="1"/>
  <c r="K263" i="1" s="1"/>
  <c r="H264" i="1"/>
  <c r="K264" i="1" s="1"/>
  <c r="H265" i="1"/>
  <c r="K265" i="1" s="1"/>
  <c r="H266" i="1"/>
  <c r="K266" i="1" s="1"/>
  <c r="H267" i="1"/>
  <c r="K267" i="1" s="1"/>
  <c r="H268" i="1"/>
  <c r="K268" i="1" s="1"/>
  <c r="H269" i="1"/>
  <c r="K269" i="1" s="1"/>
  <c r="H270" i="1"/>
  <c r="K270" i="1" s="1"/>
  <c r="H271" i="1"/>
  <c r="K271" i="1" s="1"/>
  <c r="H272" i="1"/>
  <c r="K272" i="1" s="1"/>
  <c r="H273" i="1"/>
  <c r="K273" i="1" s="1"/>
  <c r="H274" i="1"/>
  <c r="K274" i="1" s="1"/>
  <c r="H275" i="1"/>
  <c r="K275" i="1" s="1"/>
  <c r="H276" i="1"/>
  <c r="K276" i="1" s="1"/>
  <c r="H277" i="1"/>
  <c r="K277" i="1" s="1"/>
  <c r="H278" i="1"/>
  <c r="K278" i="1" s="1"/>
  <c r="H279" i="1"/>
  <c r="K279" i="1" s="1"/>
  <c r="H280" i="1"/>
  <c r="K280" i="1" s="1"/>
  <c r="H281" i="1"/>
  <c r="K281" i="1" s="1"/>
  <c r="H282" i="1"/>
  <c r="K282" i="1" s="1"/>
  <c r="H283" i="1"/>
  <c r="K283" i="1" s="1"/>
  <c r="H284" i="1"/>
  <c r="K284" i="1" s="1"/>
  <c r="H285" i="1"/>
  <c r="K285" i="1" s="1"/>
  <c r="H286" i="1"/>
  <c r="K286" i="1" s="1"/>
  <c r="H287" i="1"/>
  <c r="K287" i="1" s="1"/>
  <c r="H288" i="1"/>
  <c r="K288" i="1" s="1"/>
  <c r="H289" i="1"/>
  <c r="K289" i="1" s="1"/>
  <c r="H290" i="1"/>
  <c r="K290" i="1" s="1"/>
  <c r="H291" i="1"/>
  <c r="K291" i="1" s="1"/>
  <c r="H292" i="1"/>
  <c r="K292" i="1" s="1"/>
  <c r="H293" i="1"/>
  <c r="K293" i="1" s="1"/>
  <c r="H294" i="1"/>
  <c r="K294" i="1" s="1"/>
  <c r="H295" i="1"/>
  <c r="K295" i="1" s="1"/>
  <c r="H296" i="1"/>
  <c r="K296" i="1" s="1"/>
  <c r="H297" i="1"/>
  <c r="K297" i="1" s="1"/>
  <c r="H298" i="1"/>
  <c r="K298" i="1" s="1"/>
  <c r="H299" i="1"/>
  <c r="K299" i="1" s="1"/>
  <c r="H300" i="1"/>
  <c r="K300" i="1" s="1"/>
  <c r="H301" i="1"/>
  <c r="K301" i="1" s="1"/>
  <c r="H302" i="1"/>
  <c r="K302" i="1" s="1"/>
  <c r="H303" i="1"/>
  <c r="K303" i="1" s="1"/>
  <c r="H304" i="1"/>
  <c r="K304" i="1" s="1"/>
  <c r="H305" i="1"/>
  <c r="K305" i="1" s="1"/>
  <c r="H306" i="1"/>
  <c r="K306" i="1" s="1"/>
  <c r="H307" i="1"/>
  <c r="K307" i="1" s="1"/>
  <c r="H308" i="1"/>
  <c r="K308" i="1" s="1"/>
  <c r="H309" i="1"/>
  <c r="K309" i="1" s="1"/>
  <c r="H310" i="1"/>
  <c r="K310" i="1" s="1"/>
  <c r="H311" i="1"/>
  <c r="K311" i="1" s="1"/>
  <c r="H312" i="1"/>
  <c r="K312" i="1" s="1"/>
  <c r="H313" i="1"/>
  <c r="K313" i="1" s="1"/>
  <c r="H314" i="1"/>
  <c r="K314" i="1" s="1"/>
  <c r="H315" i="1"/>
  <c r="K315" i="1" s="1"/>
  <c r="H316" i="1"/>
  <c r="K316" i="1" s="1"/>
  <c r="H317" i="1"/>
  <c r="K317" i="1" s="1"/>
  <c r="H318" i="1"/>
  <c r="K318" i="1" s="1"/>
  <c r="H319" i="1"/>
  <c r="K319" i="1" s="1"/>
  <c r="H320" i="1"/>
  <c r="K320" i="1" s="1"/>
  <c r="H321" i="1"/>
  <c r="K321" i="1" s="1"/>
  <c r="H322" i="1"/>
  <c r="K322" i="1" s="1"/>
  <c r="H323" i="1"/>
  <c r="K323" i="1" s="1"/>
  <c r="H324" i="1"/>
  <c r="K324" i="1" s="1"/>
  <c r="H325" i="1"/>
  <c r="K325" i="1" s="1"/>
  <c r="H326" i="1"/>
  <c r="K326" i="1" s="1"/>
  <c r="H6" i="1"/>
  <c r="H327" i="1" l="1"/>
  <c r="K6" i="1"/>
  <c r="K327" i="1" s="1"/>
</calcChain>
</file>

<file path=xl/sharedStrings.xml><?xml version="1.0" encoding="utf-8"?>
<sst xmlns="http://schemas.openxmlformats.org/spreadsheetml/2006/main" count="658" uniqueCount="377">
  <si>
    <t>Grand Total</t>
  </si>
  <si>
    <t/>
  </si>
  <si>
    <t>WYNDAM PARK COMM DEV DIST MAINT</t>
  </si>
  <si>
    <t>WYNDAM PARK COMM DEV DIST DEBT</t>
  </si>
  <si>
    <t>WPB NUISANCE/LOT/REINSPECT SRV</t>
  </si>
  <si>
    <t>WORTH AVE COMMERCIAL DISTRICT</t>
  </si>
  <si>
    <t>WINSTON TRAILS COMM DEV DIST MAINT</t>
  </si>
  <si>
    <t>WINSTON TRAILS COMM DEV DIST DEBT</t>
  </si>
  <si>
    <t>WELLINGTON REFUSE COLLECTION</t>
  </si>
  <si>
    <t>WELLINGTON SOLID WASTE</t>
  </si>
  <si>
    <t>WATER/RD IMPRV &amp; INFRSTR-PBG</t>
  </si>
  <si>
    <t>VISTA COMM DEV DISTRICT DEBT</t>
  </si>
  <si>
    <t>VISTA COMM DEV DIST MAINT</t>
  </si>
  <si>
    <t>VILLAGE OF WELLINGTON</t>
  </si>
  <si>
    <t>VILLAGE OF TEQUESTA</t>
  </si>
  <si>
    <t>VILLAGE OF ROYAL PALM BEACH</t>
  </si>
  <si>
    <t>VILLAGE OF PALM SPRINGS SOLID WASTE</t>
  </si>
  <si>
    <t>VILLAGE OF PALM SPRINGS DEBT</t>
  </si>
  <si>
    <t>VILLAGE OF PALM SPRINGS</t>
  </si>
  <si>
    <t>VILLAGE OF NORTH PALM BEACH</t>
  </si>
  <si>
    <t>VILLAGE OF GOLF</t>
  </si>
  <si>
    <t>TOWN OF SOUTH PALM BEACH</t>
  </si>
  <si>
    <t>TOWN OF PALM BEACH SHORES DEBT</t>
  </si>
  <si>
    <t>TOWN OF PALM BEACH SHORES</t>
  </si>
  <si>
    <t>TOWN OF PALM BEACH</t>
  </si>
  <si>
    <t>TOWN OF OCEAN RIDGE</t>
  </si>
  <si>
    <t>TOWN OF MANGONIA PARK</t>
  </si>
  <si>
    <t>TOWN OF MANALAPAN</t>
  </si>
  <si>
    <t>TOWN OF LOXAHATCHEE GROVES</t>
  </si>
  <si>
    <t>TOWN OF LANTANA-STORMWATER UTILITY ASSESSMENT</t>
  </si>
  <si>
    <t>TOWN OF LANTANA</t>
  </si>
  <si>
    <t>TOWN OF LAKE PARK STORMWATER</t>
  </si>
  <si>
    <t>TOWN OF LAKE PARK</t>
  </si>
  <si>
    <t>TOWN OF LAKE CLARKE SHORES</t>
  </si>
  <si>
    <t>TOWN OF JUPITER</t>
  </si>
  <si>
    <t>TOWN OF JUNO BEACH</t>
  </si>
  <si>
    <t>TOWN OF HYPOLUXO - SEWER</t>
  </si>
  <si>
    <t>TOWN OF HYPOLUXO</t>
  </si>
  <si>
    <t>TOWN OF HIGHLAND BEACH DEBT</t>
  </si>
  <si>
    <t>TOWN OF HIGHLAND BEACH</t>
  </si>
  <si>
    <t>TOWN OF HAVERHILL</t>
  </si>
  <si>
    <t>TOWN OF GULF STREAM</t>
  </si>
  <si>
    <t>TOWN OF BRINY BREEZES</t>
  </si>
  <si>
    <t>THOUSAND OAKS CDD MAINT</t>
  </si>
  <si>
    <t>THOUSAND OAKS CDD DEBT</t>
  </si>
  <si>
    <t>TERRACINA COMM DEV DISTRICT MAINT</t>
  </si>
  <si>
    <t>TERRACINA COMM DEV DISTRICT DEBT</t>
  </si>
  <si>
    <t>TEQUESTA STORM WATER UTILITY</t>
  </si>
  <si>
    <t>TEQUESTA REFUSE COLLECTION</t>
  </si>
  <si>
    <t>SOUTH SHORE DRAIN DIST UNIT I MAINT</t>
  </si>
  <si>
    <t>SO. INDIAN RIVER WCD UNIT TC DEBT FLAT</t>
  </si>
  <si>
    <t>SOUTH INDIAN RIVER WCD UNIT TC DEBT FLAT</t>
  </si>
  <si>
    <t>SOUTH INDIAN RIVER WCD UNIT TA DEBT FLAT</t>
  </si>
  <si>
    <t>SO. INDIAN RIVER WCD UNIT 9 MAINT FLAT</t>
  </si>
  <si>
    <t>SOUTH INDIAN RIVER WCD UNIT 9 MAINT FLAT</t>
  </si>
  <si>
    <t>SO. INDIAN RIVER WCD UNIT 9 MAINT</t>
  </si>
  <si>
    <t>SOUTH INDIAN RIVER WCD UNIT 9 MAINT</t>
  </si>
  <si>
    <t>SO. INDIAN RIVER WCD UNIT 8 MAINT FLAT</t>
  </si>
  <si>
    <t>SOUTH INDIAN RIVER WCD UNIT 8 MAINT FLAT</t>
  </si>
  <si>
    <t>SO. INDIAN RIVER WCD UNIT 8 MAINT</t>
  </si>
  <si>
    <t>SOUTH INDIAN RIVER WCD UNIT 8 MAINT</t>
  </si>
  <si>
    <t>SOUTH INDIAN RIVER WCD UNIT 2X MAINT FLAT</t>
  </si>
  <si>
    <t>SOUTH INDIAN RIVER WCD UNIT 2X MAINT</t>
  </si>
  <si>
    <t>SOUTH INDIAN RIVER WCD UNIT 2X DEBT</t>
  </si>
  <si>
    <t>SOUTH INDIAN RIVER WCD UNIT 2  MAINT FLAT</t>
  </si>
  <si>
    <t>SOUTH INDIAN RIVER WCD UNIT 2 MAINT FLAT</t>
  </si>
  <si>
    <t>SOUTH INDIAN RIVER WCD UNIT 2  MAINT</t>
  </si>
  <si>
    <t>SOUTH INDIAN RIVER WCD UNIT 2 MAINT</t>
  </si>
  <si>
    <t>SOUTH INDIAN RIVER WCD UNIT 2 DEBT FLAT</t>
  </si>
  <si>
    <t>SO. INDIAN RIVER WCD UNIT 01X MAINT FLAT</t>
  </si>
  <si>
    <t>SOUTH INDIAN RIVER WCD UNIT 01X MAINT FLAT</t>
  </si>
  <si>
    <t>SO. INDIAN RIVER WCD UNIT 01X MAINT</t>
  </si>
  <si>
    <t>SOUTH INDIAN RIVER WCD UNIT 01X MAINT</t>
  </si>
  <si>
    <t>SOUTH INDIAN RIVER WCD UNIT 01 MAINT FLAT</t>
  </si>
  <si>
    <t>SOUTH INDIAN RIVER WCD UNIT 01 MAINT</t>
  </si>
  <si>
    <t>SOUTH FLORIDA CONSERVANCY DIST MAINT</t>
  </si>
  <si>
    <t>SONOMA BAY COMM DEV DIST MAINT</t>
  </si>
  <si>
    <t>SONOMA BAY COMM DEV DIST DEBT</t>
  </si>
  <si>
    <t>SOLID WASTE AUTHORITY</t>
  </si>
  <si>
    <t>SOLID WASTE AUTHORITY OF PBC</t>
  </si>
  <si>
    <t>SOLID WASTE - WESTLAKE</t>
  </si>
  <si>
    <t>SOLID WASTE - PALM BEACH</t>
  </si>
  <si>
    <t>LOXAHATCHEE GROVES SOLID WASTE</t>
  </si>
  <si>
    <t>SOLID WASTE - LOXAHATCHEE GROVES</t>
  </si>
  <si>
    <t>SOLID WASTE - LANTANA</t>
  </si>
  <si>
    <t>LAKE PARK REFUSE COLLECTION</t>
  </si>
  <si>
    <t>SOLID WASTE - LAKE PARK</t>
  </si>
  <si>
    <t>SOLID WASTE - GREENACRES</t>
  </si>
  <si>
    <t>SO FLA WATER MGMT - OKEE BASIN</t>
  </si>
  <si>
    <t>SO FLA WATER MANAGEMENT DIST.</t>
  </si>
  <si>
    <t>SFWMD EVERGLADES CONST PROJECT</t>
  </si>
  <si>
    <t>SHAWANO WATER CONTROL DIST MAINT</t>
  </si>
  <si>
    <t>SFWMD-EAA PRIVILEGE TAX</t>
  </si>
  <si>
    <t>SFWMD - AGRICULTURAL PRIVILEGE TAX-EVERGLADES</t>
  </si>
  <si>
    <t>SEWAGE PROJ LK CLARKE SHORES</t>
  </si>
  <si>
    <t>SEMINOLE WCD UNIT 3 MAINT</t>
  </si>
  <si>
    <t>SEMINOLE IMPROVEMENT DISTRICT MAINT</t>
  </si>
  <si>
    <t>SCHOOL STATE</t>
  </si>
  <si>
    <t>SCHOOL</t>
  </si>
  <si>
    <t>SCHOOL LOCAL</t>
  </si>
  <si>
    <t>SADDLE TRL PK S NBHD IMPROV</t>
  </si>
  <si>
    <t>RIVIERA BEACH FIRE HYDRANT</t>
  </si>
  <si>
    <t>RENAISSANCE COMMONS CDD MAINT</t>
  </si>
  <si>
    <t>RENAISSANCE COMMONS CDD DEBT</t>
  </si>
  <si>
    <t>PINE TREE WATER CONTROL UNIT 1 MAINT</t>
  </si>
  <si>
    <t>PERUVIAN STREETSCAPE IMP</t>
  </si>
  <si>
    <t>PELICAN LAKE WATER CONT DIST MAINT</t>
  </si>
  <si>
    <t>P.B.C. UTILITY ASSESSMENT</t>
  </si>
  <si>
    <t>PBC UTILITY ASSESSMENT</t>
  </si>
  <si>
    <t>PBC ROAD IMPROVE ASSESSMENT</t>
  </si>
  <si>
    <t>BOCA RATON FIRE HYDRANT</t>
  </si>
  <si>
    <t>PBC MSBU HYDRANT MAINT/RENTAL BOCA RATON</t>
  </si>
  <si>
    <t>PBC HEALTH CARE DISTRICT</t>
  </si>
  <si>
    <t>PALM SPRINGS STORMWATER</t>
  </si>
  <si>
    <t>PALM BEACH UNDERGROUND UTILITIES</t>
  </si>
  <si>
    <t>PALM BEACH PLANTATION CDD MAINT</t>
  </si>
  <si>
    <t>PALM BEACH PLANTATION CDD DEBT</t>
  </si>
  <si>
    <t>PAL-MAR WATER CONTROL DISTRICT MAINT</t>
  </si>
  <si>
    <t>OSPREY OAKS CDD MAINT</t>
  </si>
  <si>
    <t>OSPREY OAKS CDD DEBT</t>
  </si>
  <si>
    <t>OLD PALM COMM DEV DISTRICT MAINT</t>
  </si>
  <si>
    <t>OLD PALM COMM DEV DISTRICT DEBT</t>
  </si>
  <si>
    <t>NPB HEIGHTS WCD SUB 1 MAINT FLAT</t>
  </si>
  <si>
    <t>NPB HEIGHTS WATER CTL DIST MAINT FLAT</t>
  </si>
  <si>
    <t>NPB CO. IMPROV. DIST. 53 MAINT</t>
  </si>
  <si>
    <t>NPB CO. IMPROV. DIST. 53 DEBT</t>
  </si>
  <si>
    <t>NPB CO. IMPROV DIST UNIT 46 MAINT FLAT</t>
  </si>
  <si>
    <t>NPB CO. IMPROV DIST UNIT 46 MAINT</t>
  </si>
  <si>
    <t>NPB CO. IMPROV DIST UNIT 46 DEBT FLAT</t>
  </si>
  <si>
    <t>NPB CO. IMPROV DIST UNIT 46 DEBT</t>
  </si>
  <si>
    <t>NPB CO IMPROVEMENT DIST 14A-26 MAINT</t>
  </si>
  <si>
    <t>NPB CO. IMPROV DIST 14A-2 MAINT</t>
  </si>
  <si>
    <t>NPB CO IMPROVEMENT UNIT 5-B MAINT</t>
  </si>
  <si>
    <t>NPB CO IMPROVEMENT UNIT 45 MAINT</t>
  </si>
  <si>
    <t>NPB CO IMPROVEMENT UNIT 45 DEBT</t>
  </si>
  <si>
    <t>NPB CO IMPROVEMENT UNIT 43 SFP MAINT</t>
  </si>
  <si>
    <t>NPB CO IMPROVEMENT UNIT 43 MAINT</t>
  </si>
  <si>
    <t>NPB CO IMPROVEMENT UNIT 43 SFP DEBT</t>
  </si>
  <si>
    <t>NPB CO IMPROVEMENT UNIT 43 DEBT</t>
  </si>
  <si>
    <t>NPB CO IMPROVEMENT UNIT 3A MAINT</t>
  </si>
  <si>
    <t>NPB CO IMPROVEMENT UNIT 3A DEBT</t>
  </si>
  <si>
    <t>NPB CO IMPROVEMENT UNIT 34 MAINT</t>
  </si>
  <si>
    <t>NPB CO IMPROVEMENT UNIT 33 MAINT</t>
  </si>
  <si>
    <t>NPB CO IMPROVEMENT UNIT 32A MAINT</t>
  </si>
  <si>
    <t>NPB CO IMPROVEMENT UNIT 2A MAINT</t>
  </si>
  <si>
    <t>NPB CO IMPROVEMENT UNIT 2A DEBT</t>
  </si>
  <si>
    <t>NPB CO IMPROVEMENT UNIT 28-31 MAINT</t>
  </si>
  <si>
    <t>NPB CO IMPROVEMENT UNIT 28-3 MAINT</t>
  </si>
  <si>
    <t>NPB CO IMPROVEMENT UNIT 28 MAINT</t>
  </si>
  <si>
    <t>NPB CO IMPROVEMENT UNIT 24A MAINT</t>
  </si>
  <si>
    <t>NPB CO IMPROVEMENT UNIT 14-26 MAINT</t>
  </si>
  <si>
    <t>NPB CO IMPROVEMENT UNIT 02-28 MAINT</t>
  </si>
  <si>
    <t>NPB CO IMPROVEMENT DIST 9 MAINT</t>
  </si>
  <si>
    <t>NPB CO IMPROVEMENT DIST 7 MAINT</t>
  </si>
  <si>
    <t>NPB CO IMPROVEMENT DIST 5A MAINT FLAT</t>
  </si>
  <si>
    <t>NPB CO IMPROVEMENT DIST 5A MAINT</t>
  </si>
  <si>
    <t>NPB CO IMPROVEMENT DIST 47 MAINT</t>
  </si>
  <si>
    <t>NPB CO IMPROVEMENT DIST 44 MAINT FLAT</t>
  </si>
  <si>
    <t>NPB CO IMPROVEMENT DIST 44 MAINT</t>
  </si>
  <si>
    <t>NPB CO IMPROVEMENT DIST 41-2 MAINT</t>
  </si>
  <si>
    <t>NPB CO IMPROVEMENT DIST 4 MAINT</t>
  </si>
  <si>
    <t>NPB CO IMPROVEMENT DIST 3 MAINT</t>
  </si>
  <si>
    <t>NPB CO IMPROVEMENT DIST 29 MAINT</t>
  </si>
  <si>
    <t>NPB CO IMPROVEMENT DIST 23 MAINT</t>
  </si>
  <si>
    <t>NPB CO IMPROVEMENT DIST 21 MAINT</t>
  </si>
  <si>
    <t>NPB CO IMPROVEMENT DIST 20D MAINT</t>
  </si>
  <si>
    <t>NPB CO IMPROVEMENT DIST 20C MAINT</t>
  </si>
  <si>
    <t>NPB CO IMPROVEMENT DIST 20B MAINT</t>
  </si>
  <si>
    <t>NPB CO IMPROVEMENT DIST 20A MAINT</t>
  </si>
  <si>
    <t>NPB CO IMPROVEMENT DIST 2 MAINT</t>
  </si>
  <si>
    <t>NPB CO IMPROVEMENT DIST 18 MAINT</t>
  </si>
  <si>
    <t>NPB CO IMPROVEMENT DIST 16 MAINT</t>
  </si>
  <si>
    <t>NPB CO IMPROVEMENT DIST 16 DEBT</t>
  </si>
  <si>
    <t>NPB CO IMPROVEMENT DIST 15 MAINT</t>
  </si>
  <si>
    <t>NPB CO IMPROVEMENT DIST 14B MAINT</t>
  </si>
  <si>
    <t>NPB CO IMPROVEMENT DIST 12A MAINT</t>
  </si>
  <si>
    <t>NPB CO IMPROVEMENT DIST 12 MAINT</t>
  </si>
  <si>
    <t>NPB CO IMPROVEMENT DIST 11A MAINT</t>
  </si>
  <si>
    <t>NPB CO IMPROVEMENT DIST 11 MAINT</t>
  </si>
  <si>
    <t>NPB CO IMPROVEMENT DIST 1 MAINT</t>
  </si>
  <si>
    <t>NPB CO IMPROVEMENT 43 SFO MAINT</t>
  </si>
  <si>
    <t>NPB CO IMPROVEMENT 43 SFO DEBT</t>
  </si>
  <si>
    <t>NPB CO IMPROVEMENT 36-CONDO MAINT</t>
  </si>
  <si>
    <t>NPB CO IMPROVE UNIT 9B RES MAINT</t>
  </si>
  <si>
    <t>NPB CO IMPROVE UNIT 9B RE MAINT</t>
  </si>
  <si>
    <t>NPB CO IMPROVE UNIT 9B RES DEBT</t>
  </si>
  <si>
    <t>NPB CO IMPROVE UNIT 9B RE DEBT</t>
  </si>
  <si>
    <t>NPB CO IMPROVE UNIT 9B COM MAINT</t>
  </si>
  <si>
    <t>NPB CO IMPROVE UNIT 9B CO MAINT</t>
  </si>
  <si>
    <t>NPB CO IMPROVE UNIT 9B COM DEBT</t>
  </si>
  <si>
    <t>NPB CO IMPROVE UNIT 9B CO DEBT</t>
  </si>
  <si>
    <t>NPB CO IMPROVE UNIT 5E MAINT</t>
  </si>
  <si>
    <t>NPB CO IMPROVE UNIT 5D MAINT</t>
  </si>
  <si>
    <t>NPB CO IMPROVE UNIT 41 MAINT</t>
  </si>
  <si>
    <t>NPB CO IMPROVE UNIT 38 MAINT</t>
  </si>
  <si>
    <t>NPB CO IMPROVE UNIT 12-28-31 MAINT</t>
  </si>
  <si>
    <t>NPB CO IMPROVE UNIT 12-28 MAINT</t>
  </si>
  <si>
    <t>NPB CO IMPROVE DST 5-C MAINT</t>
  </si>
  <si>
    <t>NPB CO IMPROVE DIST 47A MAINT</t>
  </si>
  <si>
    <t>NPB CO IMPROVEMENT DIST 44 DEBT FLAT</t>
  </si>
  <si>
    <t>NPB CO IMPROVE DIST 44 DEBT FLAT</t>
  </si>
  <si>
    <t>NPB CO IMPROVEMENT DIST 44 DEBT</t>
  </si>
  <si>
    <t>NPB CO IMPROVE DIST 44 DEBT</t>
  </si>
  <si>
    <t>NPB CO IMPROVE DIST 2B SFE MAINT</t>
  </si>
  <si>
    <t>NPB CO IMPROVE DIST 2B SFE DEBT</t>
  </si>
  <si>
    <t>NPB CO IMPROVE DIST 2B SFC MAINT</t>
  </si>
  <si>
    <t>NPB CO IMPROVE DIST 2B SFC DEBT</t>
  </si>
  <si>
    <t>NPB CO IMPROVE DIST 2B MFR MAINT</t>
  </si>
  <si>
    <t>NPB CO IMPROVE DIST 2B MFR DEBT</t>
  </si>
  <si>
    <t>NPB CO IMPROVE DIST 27B TH MAINT</t>
  </si>
  <si>
    <t>NPB CO IMPROVE DIST 27B TH DEBT</t>
  </si>
  <si>
    <t>NPB CO IMPROVE DIST 27B CND MAINT</t>
  </si>
  <si>
    <t>NPB CO IMPROVE DIST 27B SFR MAINT</t>
  </si>
  <si>
    <t>NPB CO IMPROVE DIST 27B SFR DEBT</t>
  </si>
  <si>
    <t>NPB CO IMPROVE DIST 27B CND DEBT</t>
  </si>
  <si>
    <t>NPB CO IMPROVE DIST 19A MAINT FLAT</t>
  </si>
  <si>
    <t>NPB CO IMPROVE DIST 19A MAINT</t>
  </si>
  <si>
    <t>NPB CO IMP DIST UNIT 3 PAR MAINT FLAT</t>
  </si>
  <si>
    <t>NPB CO IMP DIST UNIT 3 PAR MAINT</t>
  </si>
  <si>
    <t>NORTHERN RIVERWALK CDD MAINT</t>
  </si>
  <si>
    <t>NORTHERN RIVERWALK CDD DEBT</t>
  </si>
  <si>
    <t>NORTH PALM BEACH - STORMWATER</t>
  </si>
  <si>
    <t>NPB CO IMPROVEMENT DIST 18 APT MAINT</t>
  </si>
  <si>
    <t>N.P.B. CO. IMPROV. DIST. 2C MAINT</t>
  </si>
  <si>
    <t>NPB CO IMPROVEMENT DIST 18 APT DEBT</t>
  </si>
  <si>
    <t>N.P.B. CO. IMPROV. DIST. 2C DEBT</t>
  </si>
  <si>
    <t>MONTEREY/CONGRESS CDD MAINT</t>
  </si>
  <si>
    <t>MONTEREY/CONGRESS CDD DEBT</t>
  </si>
  <si>
    <t>MEDITERRANEA CDD MAINT</t>
  </si>
  <si>
    <t>MEDITERRANEA CDD DEBT</t>
  </si>
  <si>
    <t>MARSH HARBOUR COMM DEV DIST MAINT</t>
  </si>
  <si>
    <t>MARSH HARBOUR COMM DEV DIST DEBT</t>
  </si>
  <si>
    <t>MANGONIA PARK SEWAGE SYSTEM</t>
  </si>
  <si>
    <t>MANGONIA PARK SEWER SYSTEM</t>
  </si>
  <si>
    <t>LOXAHATCHEE RIVER DISTRICT</t>
  </si>
  <si>
    <t>LOXAHATCHEE RIVER ENVIRONMENT</t>
  </si>
  <si>
    <t>LOXAHATCHEE GROVES WCD MAINT</t>
  </si>
  <si>
    <t>LOX GROVES WCD SCR1 MAINT</t>
  </si>
  <si>
    <t>LOX GROVES WCD NDR1 MAINT</t>
  </si>
  <si>
    <t>LOX GROVES WCD NCR1 MAINT</t>
  </si>
  <si>
    <t>LOX GROVES WCD NAR1 MAINT</t>
  </si>
  <si>
    <t>LIBRARY</t>
  </si>
  <si>
    <t>LAKE WORTH DRAINAGE DISTRICT MAINT</t>
  </si>
  <si>
    <t>LAKE WORTH - STORMWATER</t>
  </si>
  <si>
    <t>LAKE WORTH - REFUSE COLLECTION</t>
  </si>
  <si>
    <t>JUPITER RIVER ESTATES</t>
  </si>
  <si>
    <t>JUPITER INLET UG UTILITY</t>
  </si>
  <si>
    <t>JUPITER INLET DISTRICT</t>
  </si>
  <si>
    <t>JUPITER INLET COLONY NBHD REHAB PROJ</t>
  </si>
  <si>
    <t>JUPITER INLET COLONY</t>
  </si>
  <si>
    <t>JUPITER FIRE MSTU</t>
  </si>
  <si>
    <t>JUNO REFUSE COLLECTION</t>
  </si>
  <si>
    <t>JUNO BEACH - SOLID WASTE</t>
  </si>
  <si>
    <t>JOURNEYS END COMM DEV DIST MAINT</t>
  </si>
  <si>
    <t>JOURNEYS END COMM DEV DIST DEBT</t>
  </si>
  <si>
    <t>INDIAN TRAIL IMPRVMNT DST 7 MAINT</t>
  </si>
  <si>
    <t>INDIAN TRAIL IMPRVMNT DIST M2D MAINT</t>
  </si>
  <si>
    <t>INDIAN TRAIL IMPRVMNT DIST M1S MAINT</t>
  </si>
  <si>
    <t>INDIAN TRAIL IMPRVMNT DIST 9A MAINT</t>
  </si>
  <si>
    <t>INDIAN TRAIL IMPRVMNT DIST 9 MAINT</t>
  </si>
  <si>
    <t>INDIAN TRAIL IMPRVMNT DIST 7A MAINT</t>
  </si>
  <si>
    <t>INDIAN TRAIL IMPRVMNT DIST 6A MAINT</t>
  </si>
  <si>
    <t>INDIAN TRAIL IMPRVMNT DIST 5A MAINT</t>
  </si>
  <si>
    <t>INDIAN TRAIL IMPRVMNT DIST 5 MAINT</t>
  </si>
  <si>
    <t>INDIAN TRAIL IMPRVMNT DIST 4A MAINT</t>
  </si>
  <si>
    <t>INDIAN TRAIL IMPRVMNT DIST 4 MAINT</t>
  </si>
  <si>
    <t>INDIAN TRAIL IMPRVMNT DIST 3A MAINT</t>
  </si>
  <si>
    <t>INDIAN TRAIL IMPRVMNT DIST 3 MAINT</t>
  </si>
  <si>
    <t>INDIAN TRAIL IMPRVMNT DIST 2K MAINT</t>
  </si>
  <si>
    <t>INDIAN TRAIL IMPRVMNT DIST 2A MAINT</t>
  </si>
  <si>
    <t>INDIAN TRAIL IMPRVMNT DIST 2 MAINT</t>
  </si>
  <si>
    <t>INDIAN TRAIL IMPRVMNT DIST 1A MAINT</t>
  </si>
  <si>
    <t>INDIAN TRAIL IMPRVMNT DIST 18 MAINT</t>
  </si>
  <si>
    <t>INDIAN TRAIL IMPRVMNT DIST 18 DEBT</t>
  </si>
  <si>
    <t>INDIAN TRAIL IMPRVMNT DIST 17 MAINT</t>
  </si>
  <si>
    <t>INDIAN TRAIL IMPRVMNT DIST 14A MAINT</t>
  </si>
  <si>
    <t>INDIAN TRAIL IMPRVMNT DIST 14 MAINT</t>
  </si>
  <si>
    <t>INDIAN TRAIL IMPRVMNT DIST 13A MAINT</t>
  </si>
  <si>
    <t>INDIAN TRAIL IMPRVMNT DIST 13 MAINT</t>
  </si>
  <si>
    <t>INDIAN TRAIL IMPRVMNT DIST 12C MAINT</t>
  </si>
  <si>
    <t>INDIAN TRAIL IMPRVMNT DIST 12B MAINT</t>
  </si>
  <si>
    <t>INDIAN TRAIL IMPRVMNT DIST 12A MAINT</t>
  </si>
  <si>
    <t>INDIAN TRAIL IMPRVMNT DIST 10A MAINT</t>
  </si>
  <si>
    <t>INDIAN TRAIL IMPRVMNT DIST 10 MAINT</t>
  </si>
  <si>
    <t>INDIAN TRAIL IMPRVMNT DIST 1 MAINT</t>
  </si>
  <si>
    <t>INDIAN TRAIL IMPRVMENT DIST 6B MAINT</t>
  </si>
  <si>
    <t>INDIAN TRAIL IMPRVM DIST M-2-L MAINT</t>
  </si>
  <si>
    <t>INDIAN TRAIL IMPROV DIST R-3</t>
  </si>
  <si>
    <t>INDIAN TRAIL IMPROV DIST 20 MAINT</t>
  </si>
  <si>
    <t>INDIAN TRAIL IMPROV DIST 20 - MAINT</t>
  </si>
  <si>
    <t>INDIAN TRAIL IMPROV DIST 20 DEBT</t>
  </si>
  <si>
    <t>INDIAN TRAIL IMPROV DIST 20 - DEBT</t>
  </si>
  <si>
    <t>HYPOLUXO/HAVERHILL COMM DEV MAINT</t>
  </si>
  <si>
    <t>HYPOLUXO/HAVERHILL COMM DEV DEBT</t>
  </si>
  <si>
    <t>HIGHLAND GLADES WCD MAINT</t>
  </si>
  <si>
    <t>HIGH RIDGE/QUANTUM CDD MAINT</t>
  </si>
  <si>
    <t>HAVERHILL SOLID WASTE</t>
  </si>
  <si>
    <t>HAMAL COMMUNITY DEV DIST MAINT</t>
  </si>
  <si>
    <t>HAMAL COMMUNITY DEV DIST DEBT</t>
  </si>
  <si>
    <t>GULFSTREAM POLO CDD MAINT</t>
  </si>
  <si>
    <t>GULFSTREAM POLO CDD DEBT</t>
  </si>
  <si>
    <t>GREEN CORR PROP ASMT CLEAN ENERGY (PACE)</t>
  </si>
  <si>
    <t>GREATER BOCA RATON BH &amp; PK DIST</t>
  </si>
  <si>
    <t>FLORIDA PACE</t>
  </si>
  <si>
    <t>FL RES &amp; ENERGY DIST (FRED)</t>
  </si>
  <si>
    <t>FL GREEN FIN AUTH - LANTANA</t>
  </si>
  <si>
    <t>FIRE/RESCUE MSTU</t>
  </si>
  <si>
    <t>F.I.N.D.</t>
  </si>
  <si>
    <t>EAST BEACH WATER CONTROL DISTRICT MAINT</t>
  </si>
  <si>
    <t>EAA ENVIRON PROTECTION DIST</t>
  </si>
  <si>
    <t>CYPRESS LAKES COMM DEV DIST MAINT</t>
  </si>
  <si>
    <t>CYPRESS LAKES COMM DEV DIST DEBT</t>
  </si>
  <si>
    <t>GO REFUNDING WATERFRONT ACCESS 2014</t>
  </si>
  <si>
    <t>COUNTY</t>
  </si>
  <si>
    <t>GO 24 DS WORK/AFFORD/HOUSING</t>
  </si>
  <si>
    <t>CITY OF WESTLAKE</t>
  </si>
  <si>
    <t>WEST PALM BEACH FIRE PROTECTION</t>
  </si>
  <si>
    <t>CITY OF WEST PALM BEACH FIRE</t>
  </si>
  <si>
    <t>CITY OF WEST PALM BEACH DDA</t>
  </si>
  <si>
    <t>CITY OF WEST PALM BEACH DEBT</t>
  </si>
  <si>
    <t>CITY OF WEST PALM BEACH</t>
  </si>
  <si>
    <t>CITY OF SOUTH BAY</t>
  </si>
  <si>
    <t>CITY OF RIVIERA BEACH</t>
  </si>
  <si>
    <t>CITY OF PALM BEACH GARDENS</t>
  </si>
  <si>
    <t>CITY OF PAHOKEE</t>
  </si>
  <si>
    <t>CITY OF LAKE WORTH BEACH DEBT</t>
  </si>
  <si>
    <t>CITY OF LAKE WORTH BEACH</t>
  </si>
  <si>
    <t>CITY OF GREENACRES</t>
  </si>
  <si>
    <t>CITY OF DELRAY BEACH DDA</t>
  </si>
  <si>
    <t>CITY OF DELRAY BEACH DEBT</t>
  </si>
  <si>
    <t>CITY OF DELRAY BEACH</t>
  </si>
  <si>
    <t>DELRAY BCH STORM WATER UTILITY</t>
  </si>
  <si>
    <t>CITY OF DELRAY BCH STORMWATER</t>
  </si>
  <si>
    <t>CITY OF BOYNTON BEACH</t>
  </si>
  <si>
    <t>CITY OF BOCA RATON DEBT</t>
  </si>
  <si>
    <t>CITY OF BOCA RATON</t>
  </si>
  <si>
    <t>CITY OF BELLE GLADE</t>
  </si>
  <si>
    <t>CITY OF ATLANTIS-SOLID WASTE</t>
  </si>
  <si>
    <t>CITY OF ATLANTIS</t>
  </si>
  <si>
    <t>BELLE GLADE STORM WATER</t>
  </si>
  <si>
    <t>CITY BELLE GLADE STORMWATER ASSESSMENT</t>
  </si>
  <si>
    <t>CHILDRENS SERVICES COUNCIL</t>
  </si>
  <si>
    <t>CAPTAINS KEY DEPENDENT DIST MAINT</t>
  </si>
  <si>
    <t>BRIGER COMM DEV DISTRICT DEBT</t>
  </si>
  <si>
    <t>BRIGER COMM DEV DISTRCT MAINT</t>
  </si>
  <si>
    <t>BOYNTON VILLAGE CDD MAINT</t>
  </si>
  <si>
    <t>BOYNTON VILLAGE CDD DEBT</t>
  </si>
  <si>
    <t>BOYNTON FIRE RESCUE ASSESSMENT</t>
  </si>
  <si>
    <t>BOYNTON BEACH FIRE RESCUE ASSESSMENT</t>
  </si>
  <si>
    <t>BOCA RATON FIRE OPERATIONS</t>
  </si>
  <si>
    <t>BANYAN CAY CDD MAINT</t>
  </si>
  <si>
    <t>BANYAN CAY CDD DEBT</t>
  </si>
  <si>
    <t>AVENIR CDD MAINT</t>
  </si>
  <si>
    <t>AVENIR CDD DEBT</t>
  </si>
  <si>
    <t>ATLANTIS FIRE ASSESSMENT</t>
  </si>
  <si>
    <t>ACME IMPROVEMENT DIST C-OAD MAINT</t>
  </si>
  <si>
    <t>ACME IMPROVEMENT DIST C-I MAINT</t>
  </si>
  <si>
    <t>ACME IMPROVEMENT DIST B-OAD MAINT</t>
  </si>
  <si>
    <t>ACME IMPROVEMENT DIST B-II MAINT</t>
  </si>
  <si>
    <t>ACME IMPROVEMENT DIST A-VII MAINT</t>
  </si>
  <si>
    <t>ACME IMPROVEMENT DIST A-V MAINT</t>
  </si>
  <si>
    <t>ACME IMPROVEMENT DIST A-I MAINT</t>
  </si>
  <si>
    <t>ACME IMPROVEMENT DIST 9 MAINT</t>
  </si>
  <si>
    <t>Net Distribution</t>
  </si>
  <si>
    <t>Commissions</t>
  </si>
  <si>
    <t>Discounts</t>
  </si>
  <si>
    <t>Gross Distribution</t>
  </si>
  <si>
    <t>Interest</t>
  </si>
  <si>
    <t>Penalty</t>
  </si>
  <si>
    <t>Charges</t>
  </si>
  <si>
    <t>Fees</t>
  </si>
  <si>
    <t>Tax</t>
  </si>
  <si>
    <t>Fund</t>
  </si>
  <si>
    <t>Tax Authority</t>
  </si>
  <si>
    <t>RECEIPT OF DEPOSIT OF COUNTY FUNDS</t>
  </si>
  <si>
    <t>(AS PROVIDED BY SEC. 136.03, F.S.)</t>
  </si>
  <si>
    <t>RECEIPT DATE:  4/8/2026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</si>
</sst>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(#,##0.00\);&quot;-&quot;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2" borderId="1" xfId="0" applyFont="1" applyFill="1" applyBorder="1" applyAlignment="1">
      <alignment vertical="top" wrapText="1" readingOrder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1070" cy="819150"/>
    <xdr:pic>
      <xdr:nvPicPr>
        <xdr:cNvPr id="2" name="Picture 1">
          <a:extLst>
            <a:ext uri="{FF2B5EF4-FFF2-40B4-BE49-F238E27FC236}">
              <a16:creationId xmlns:a16="http://schemas.microsoft.com/office/drawing/2014/main" id="{EADB713D-09F5-43E4-B6D7-2BC9BBE88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1070" cy="819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6F63E-50E1-4177-869F-A7006685B916}">
  <dimension ref="A1:K328"/>
  <sheetViews>
    <sheetView showGridLines="0" tabSelected="1" zoomScaleNormal="100" workbookViewId="0">
      <pane ySplit="5" topLeftCell="A289" activePane="bottomLeft" state="frozen"/>
      <selection pane="bottomLeft" activeCell="A11" sqref="A11"/>
    </sheetView>
  </sheetViews>
  <sheetFormatPr defaultRowHeight="15" x14ac:dyDescent="0.25"/>
  <cols>
    <col min="1" max="1" width="54.85546875" style="1" customWidth="1"/>
    <col min="2" max="2" width="48" style="1" customWidth="1"/>
    <col min="3" max="3" width="20.5703125" style="1" customWidth="1"/>
    <col min="4" max="7" width="13.7109375" style="1" customWidth="1"/>
    <col min="8" max="9" width="17.140625" style="1" customWidth="1"/>
    <col min="10" max="10" width="13.7109375" style="1" customWidth="1"/>
    <col min="11" max="11" width="20.5703125" style="1" customWidth="1"/>
    <col min="12" max="16384" width="9.140625" style="1"/>
  </cols>
  <sheetData>
    <row r="1" spans="1:11" customFormat="1" ht="14.1" customHeight="1" x14ac:dyDescent="0.25">
      <c r="A1" s="6" t="s">
        <v>374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customFormat="1" ht="14.1" customHeight="1" x14ac:dyDescent="0.25">
      <c r="A2" s="7" t="s">
        <v>375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customFormat="1" ht="14.1" customHeight="1" x14ac:dyDescent="0.25">
      <c r="A3" s="7" t="s">
        <v>376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customFormat="1" ht="27" customHeight="1" x14ac:dyDescent="0.25">
      <c r="A4" s="5"/>
    </row>
    <row r="5" spans="1:11" x14ac:dyDescent="0.25">
      <c r="A5" s="4" t="s">
        <v>373</v>
      </c>
      <c r="B5" s="4" t="s">
        <v>372</v>
      </c>
      <c r="C5" s="4" t="s">
        <v>371</v>
      </c>
      <c r="D5" s="4" t="s">
        <v>370</v>
      </c>
      <c r="E5" s="4" t="s">
        <v>369</v>
      </c>
      <c r="F5" s="4" t="s">
        <v>368</v>
      </c>
      <c r="G5" s="4" t="s">
        <v>367</v>
      </c>
      <c r="H5" s="4" t="s">
        <v>366</v>
      </c>
      <c r="I5" s="4" t="s">
        <v>365</v>
      </c>
      <c r="J5" s="4" t="s">
        <v>364</v>
      </c>
      <c r="K5" s="4" t="s">
        <v>363</v>
      </c>
    </row>
    <row r="6" spans="1:11" x14ac:dyDescent="0.25">
      <c r="A6" s="3" t="s">
        <v>362</v>
      </c>
      <c r="B6" s="3" t="s">
        <v>362</v>
      </c>
      <c r="C6" s="2">
        <v>275</v>
      </c>
      <c r="D6" s="2">
        <v>0</v>
      </c>
      <c r="E6" s="2">
        <v>0</v>
      </c>
      <c r="F6" s="2">
        <v>0</v>
      </c>
      <c r="G6" s="2">
        <v>0</v>
      </c>
      <c r="H6" s="2">
        <f>SUM(C6:G6)</f>
        <v>275</v>
      </c>
      <c r="I6" s="2">
        <v>0</v>
      </c>
      <c r="J6" s="2">
        <v>2.75</v>
      </c>
      <c r="K6" s="2">
        <f>H6+I6-J6</f>
        <v>272.25</v>
      </c>
    </row>
    <row r="7" spans="1:11" x14ac:dyDescent="0.25">
      <c r="A7" s="3" t="s">
        <v>361</v>
      </c>
      <c r="B7" s="3" t="s">
        <v>361</v>
      </c>
      <c r="C7" s="2">
        <v>255599.61</v>
      </c>
      <c r="D7" s="2">
        <v>0</v>
      </c>
      <c r="E7" s="2">
        <v>0</v>
      </c>
      <c r="F7" s="2">
        <v>0</v>
      </c>
      <c r="G7" s="2">
        <v>0</v>
      </c>
      <c r="H7" s="2">
        <f t="shared" ref="H7:H70" si="0">SUM(C7:G7)</f>
        <v>255599.61</v>
      </c>
      <c r="I7" s="2">
        <v>-154.55000000000001</v>
      </c>
      <c r="J7" s="2">
        <v>2554.4499999999998</v>
      </c>
      <c r="K7" s="2">
        <f t="shared" ref="K7:K70" si="1">H7+I7-J7</f>
        <v>252890.61</v>
      </c>
    </row>
    <row r="8" spans="1:11" x14ac:dyDescent="0.25">
      <c r="A8" s="3" t="s">
        <v>360</v>
      </c>
      <c r="B8" s="3" t="s">
        <v>360</v>
      </c>
      <c r="C8" s="2">
        <v>24397.56</v>
      </c>
      <c r="D8" s="2">
        <v>0</v>
      </c>
      <c r="E8" s="2">
        <v>0</v>
      </c>
      <c r="F8" s="2">
        <v>0</v>
      </c>
      <c r="G8" s="2">
        <v>0</v>
      </c>
      <c r="H8" s="2">
        <f t="shared" si="0"/>
        <v>24397.56</v>
      </c>
      <c r="I8" s="2">
        <v>-19.25</v>
      </c>
      <c r="J8" s="2">
        <v>243.78</v>
      </c>
      <c r="K8" s="2">
        <f t="shared" si="1"/>
        <v>24134.530000000002</v>
      </c>
    </row>
    <row r="9" spans="1:11" x14ac:dyDescent="0.25">
      <c r="A9" s="3" t="s">
        <v>359</v>
      </c>
      <c r="B9" s="3" t="s">
        <v>359</v>
      </c>
      <c r="C9" s="2">
        <v>8247.2800000000007</v>
      </c>
      <c r="D9" s="2">
        <v>0</v>
      </c>
      <c r="E9" s="2">
        <v>0</v>
      </c>
      <c r="F9" s="2">
        <v>0</v>
      </c>
      <c r="G9" s="2">
        <v>0</v>
      </c>
      <c r="H9" s="2">
        <f t="shared" si="0"/>
        <v>8247.2800000000007</v>
      </c>
      <c r="I9" s="2">
        <v>-5.5</v>
      </c>
      <c r="J9" s="2">
        <v>82.42</v>
      </c>
      <c r="K9" s="2">
        <f t="shared" si="1"/>
        <v>8159.3600000000006</v>
      </c>
    </row>
    <row r="10" spans="1:11" x14ac:dyDescent="0.25">
      <c r="A10" s="3" t="s">
        <v>358</v>
      </c>
      <c r="B10" s="3" t="s">
        <v>358</v>
      </c>
      <c r="C10" s="2">
        <v>53160.71</v>
      </c>
      <c r="D10" s="2">
        <v>0</v>
      </c>
      <c r="E10" s="2">
        <v>0</v>
      </c>
      <c r="F10" s="2">
        <v>0</v>
      </c>
      <c r="G10" s="2">
        <v>0</v>
      </c>
      <c r="H10" s="2">
        <f t="shared" si="0"/>
        <v>53160.71</v>
      </c>
      <c r="I10" s="2">
        <v>-104.5</v>
      </c>
      <c r="J10" s="2">
        <v>530.55999999999995</v>
      </c>
      <c r="K10" s="2">
        <f t="shared" si="1"/>
        <v>52525.65</v>
      </c>
    </row>
    <row r="11" spans="1:11" x14ac:dyDescent="0.25">
      <c r="A11" s="3" t="s">
        <v>357</v>
      </c>
      <c r="B11" s="3" t="s">
        <v>357</v>
      </c>
      <c r="C11" s="2">
        <v>133007.71</v>
      </c>
      <c r="D11" s="2">
        <v>0</v>
      </c>
      <c r="E11" s="2">
        <v>0</v>
      </c>
      <c r="F11" s="2">
        <v>0</v>
      </c>
      <c r="G11" s="2">
        <v>0</v>
      </c>
      <c r="H11" s="2">
        <f t="shared" si="0"/>
        <v>133007.71</v>
      </c>
      <c r="I11" s="2">
        <v>-221.54</v>
      </c>
      <c r="J11" s="2">
        <v>1327.86</v>
      </c>
      <c r="K11" s="2">
        <f t="shared" si="1"/>
        <v>131458.31</v>
      </c>
    </row>
    <row r="12" spans="1:11" x14ac:dyDescent="0.25">
      <c r="A12" s="3" t="s">
        <v>356</v>
      </c>
      <c r="B12" s="3" t="s">
        <v>356</v>
      </c>
      <c r="C12" s="2">
        <v>15186.79</v>
      </c>
      <c r="D12" s="2">
        <v>0</v>
      </c>
      <c r="E12" s="2">
        <v>0</v>
      </c>
      <c r="F12" s="2">
        <v>0</v>
      </c>
      <c r="G12" s="2">
        <v>0</v>
      </c>
      <c r="H12" s="2">
        <f t="shared" si="0"/>
        <v>15186.79</v>
      </c>
      <c r="I12" s="2">
        <v>-5.5</v>
      </c>
      <c r="J12" s="2">
        <v>151.81</v>
      </c>
      <c r="K12" s="2">
        <f t="shared" si="1"/>
        <v>15029.480000000001</v>
      </c>
    </row>
    <row r="13" spans="1:11" x14ac:dyDescent="0.25">
      <c r="A13" s="3" t="s">
        <v>355</v>
      </c>
      <c r="B13" s="3" t="s">
        <v>355</v>
      </c>
      <c r="C13" s="2">
        <v>96295.65</v>
      </c>
      <c r="D13" s="2">
        <v>0</v>
      </c>
      <c r="E13" s="2">
        <v>0</v>
      </c>
      <c r="F13" s="2">
        <v>0</v>
      </c>
      <c r="G13" s="2">
        <v>0</v>
      </c>
      <c r="H13" s="2">
        <f t="shared" si="0"/>
        <v>96295.65</v>
      </c>
      <c r="I13" s="2">
        <v>-22</v>
      </c>
      <c r="J13" s="2">
        <v>962.74</v>
      </c>
      <c r="K13" s="2">
        <f t="shared" si="1"/>
        <v>95310.909999999989</v>
      </c>
    </row>
    <row r="14" spans="1:11" x14ac:dyDescent="0.25">
      <c r="A14" s="3" t="s">
        <v>354</v>
      </c>
      <c r="B14" s="3" t="s">
        <v>354</v>
      </c>
      <c r="C14" s="2">
        <v>19376.62</v>
      </c>
      <c r="D14" s="2">
        <v>0</v>
      </c>
      <c r="E14" s="2">
        <v>0</v>
      </c>
      <c r="F14" s="2">
        <v>0</v>
      </c>
      <c r="G14" s="2">
        <v>0</v>
      </c>
      <c r="H14" s="2">
        <f t="shared" si="0"/>
        <v>19376.62</v>
      </c>
      <c r="I14" s="2">
        <v>-13.32</v>
      </c>
      <c r="J14" s="2">
        <v>193.64</v>
      </c>
      <c r="K14" s="2">
        <f t="shared" si="1"/>
        <v>19169.66</v>
      </c>
    </row>
    <row r="15" spans="1:11" x14ac:dyDescent="0.25">
      <c r="A15" s="3" t="s">
        <v>353</v>
      </c>
      <c r="B15" s="3" t="s">
        <v>353</v>
      </c>
      <c r="C15" s="2">
        <v>200770.63</v>
      </c>
      <c r="D15" s="2">
        <v>0</v>
      </c>
      <c r="E15" s="2">
        <v>0</v>
      </c>
      <c r="F15" s="2">
        <v>0</v>
      </c>
      <c r="G15" s="2">
        <v>0</v>
      </c>
      <c r="H15" s="2">
        <f t="shared" si="0"/>
        <v>200770.63</v>
      </c>
      <c r="I15" s="2">
        <v>-410.91</v>
      </c>
      <c r="J15" s="2">
        <v>2003.6</v>
      </c>
      <c r="K15" s="2">
        <f t="shared" si="1"/>
        <v>198356.12</v>
      </c>
    </row>
    <row r="16" spans="1:11" x14ac:dyDescent="0.25">
      <c r="A16" s="3" t="s">
        <v>352</v>
      </c>
      <c r="B16" s="3" t="s">
        <v>352</v>
      </c>
      <c r="C16" s="2">
        <v>146202.20000000001</v>
      </c>
      <c r="D16" s="2">
        <v>0</v>
      </c>
      <c r="E16" s="2">
        <v>0</v>
      </c>
      <c r="F16" s="2">
        <v>0</v>
      </c>
      <c r="G16" s="2">
        <v>0</v>
      </c>
      <c r="H16" s="2">
        <f t="shared" si="0"/>
        <v>146202.20000000001</v>
      </c>
      <c r="I16" s="2">
        <v>-241.61</v>
      </c>
      <c r="J16" s="2">
        <v>1459.6</v>
      </c>
      <c r="K16" s="2">
        <f t="shared" si="1"/>
        <v>144500.99000000002</v>
      </c>
    </row>
    <row r="17" spans="1:11" x14ac:dyDescent="0.25">
      <c r="A17" s="3" t="s">
        <v>351</v>
      </c>
      <c r="B17" s="3" t="s">
        <v>351</v>
      </c>
      <c r="C17" s="2">
        <v>91245.63</v>
      </c>
      <c r="D17" s="2">
        <v>0</v>
      </c>
      <c r="E17" s="2">
        <v>0</v>
      </c>
      <c r="F17" s="2">
        <v>0</v>
      </c>
      <c r="G17" s="2">
        <v>0</v>
      </c>
      <c r="H17" s="2">
        <f t="shared" si="0"/>
        <v>91245.63</v>
      </c>
      <c r="I17" s="2">
        <v>0</v>
      </c>
      <c r="J17" s="2">
        <v>912.46</v>
      </c>
      <c r="K17" s="2">
        <f t="shared" si="1"/>
        <v>90333.17</v>
      </c>
    </row>
    <row r="18" spans="1:11" x14ac:dyDescent="0.25">
      <c r="A18" s="3" t="s">
        <v>350</v>
      </c>
      <c r="B18" s="3" t="s">
        <v>350</v>
      </c>
      <c r="C18" s="2">
        <v>18248.310000000001</v>
      </c>
      <c r="D18" s="2">
        <v>0</v>
      </c>
      <c r="E18" s="2">
        <v>0</v>
      </c>
      <c r="F18" s="2">
        <v>0</v>
      </c>
      <c r="G18" s="2">
        <v>0</v>
      </c>
      <c r="H18" s="2">
        <f t="shared" si="0"/>
        <v>18248.310000000001</v>
      </c>
      <c r="I18" s="2">
        <v>0</v>
      </c>
      <c r="J18" s="2">
        <v>182.48</v>
      </c>
      <c r="K18" s="2">
        <f t="shared" si="1"/>
        <v>18065.830000000002</v>
      </c>
    </row>
    <row r="19" spans="1:11" x14ac:dyDescent="0.25">
      <c r="A19" s="3" t="s">
        <v>349</v>
      </c>
      <c r="B19" s="3" t="s">
        <v>349</v>
      </c>
      <c r="C19" s="2">
        <v>605617.06000000006</v>
      </c>
      <c r="D19" s="2">
        <v>0</v>
      </c>
      <c r="E19" s="2">
        <v>0</v>
      </c>
      <c r="F19" s="2">
        <v>0</v>
      </c>
      <c r="G19" s="2">
        <v>0</v>
      </c>
      <c r="H19" s="2">
        <f t="shared" si="0"/>
        <v>605617.06000000006</v>
      </c>
      <c r="I19" s="2">
        <v>-704.08</v>
      </c>
      <c r="J19" s="2">
        <v>6049.13</v>
      </c>
      <c r="K19" s="2">
        <f t="shared" si="1"/>
        <v>598863.85000000009</v>
      </c>
    </row>
    <row r="20" spans="1:11" x14ac:dyDescent="0.25">
      <c r="A20" s="3" t="s">
        <v>348</v>
      </c>
      <c r="B20" s="3" t="s">
        <v>347</v>
      </c>
      <c r="C20" s="2">
        <v>388881.3</v>
      </c>
      <c r="D20" s="2">
        <v>0</v>
      </c>
      <c r="E20" s="2">
        <v>0</v>
      </c>
      <c r="F20" s="2">
        <v>0</v>
      </c>
      <c r="G20" s="2">
        <v>0</v>
      </c>
      <c r="H20" s="2">
        <f t="shared" si="0"/>
        <v>388881.3</v>
      </c>
      <c r="I20" s="2">
        <v>-275.38</v>
      </c>
      <c r="J20" s="2">
        <v>3886.06</v>
      </c>
      <c r="K20" s="2">
        <f t="shared" si="1"/>
        <v>384719.86</v>
      </c>
    </row>
    <row r="21" spans="1:11" x14ac:dyDescent="0.25">
      <c r="A21" s="3" t="s">
        <v>346</v>
      </c>
      <c r="B21" s="3" t="s">
        <v>346</v>
      </c>
      <c r="C21" s="2">
        <v>17889.18</v>
      </c>
      <c r="D21" s="2">
        <v>0</v>
      </c>
      <c r="E21" s="2">
        <v>0</v>
      </c>
      <c r="F21" s="2">
        <v>0</v>
      </c>
      <c r="G21" s="2">
        <v>0</v>
      </c>
      <c r="H21" s="2">
        <f t="shared" si="0"/>
        <v>17889.18</v>
      </c>
      <c r="I21" s="2">
        <v>0</v>
      </c>
      <c r="J21" s="2">
        <v>178.89</v>
      </c>
      <c r="K21" s="2">
        <f t="shared" si="1"/>
        <v>17710.29</v>
      </c>
    </row>
    <row r="22" spans="1:11" x14ac:dyDescent="0.25">
      <c r="A22" s="3" t="s">
        <v>345</v>
      </c>
      <c r="B22" s="3" t="s">
        <v>345</v>
      </c>
      <c r="C22" s="2">
        <v>1934.24</v>
      </c>
      <c r="D22" s="2">
        <v>0</v>
      </c>
      <c r="E22" s="2">
        <v>0</v>
      </c>
      <c r="F22" s="2">
        <v>0</v>
      </c>
      <c r="G22" s="2">
        <v>0</v>
      </c>
      <c r="H22" s="2">
        <f t="shared" si="0"/>
        <v>1934.24</v>
      </c>
      <c r="I22" s="2">
        <v>-0.01</v>
      </c>
      <c r="J22" s="2">
        <v>19.34</v>
      </c>
      <c r="K22" s="2">
        <f t="shared" si="1"/>
        <v>1914.89</v>
      </c>
    </row>
    <row r="23" spans="1:11" x14ac:dyDescent="0.25">
      <c r="A23" s="3" t="s">
        <v>344</v>
      </c>
      <c r="B23" s="3" t="s">
        <v>344</v>
      </c>
      <c r="C23" s="2">
        <v>1444.38</v>
      </c>
      <c r="D23" s="2">
        <v>0</v>
      </c>
      <c r="E23" s="2">
        <v>0</v>
      </c>
      <c r="F23" s="2">
        <v>0</v>
      </c>
      <c r="G23" s="2">
        <v>0</v>
      </c>
      <c r="H23" s="2">
        <f t="shared" si="0"/>
        <v>1444.38</v>
      </c>
      <c r="I23" s="2">
        <v>-2.14</v>
      </c>
      <c r="J23" s="2">
        <v>14.42</v>
      </c>
      <c r="K23" s="2">
        <f t="shared" si="1"/>
        <v>1427.82</v>
      </c>
    </row>
    <row r="24" spans="1:11" x14ac:dyDescent="0.25">
      <c r="A24" s="3" t="s">
        <v>343</v>
      </c>
      <c r="B24" s="3" t="s">
        <v>343</v>
      </c>
      <c r="C24" s="2">
        <v>6354.87</v>
      </c>
      <c r="D24" s="2">
        <v>0</v>
      </c>
      <c r="E24" s="2">
        <v>0</v>
      </c>
      <c r="F24" s="2">
        <v>0</v>
      </c>
      <c r="G24" s="2">
        <v>0</v>
      </c>
      <c r="H24" s="2">
        <f t="shared" si="0"/>
        <v>6354.87</v>
      </c>
      <c r="I24" s="2">
        <v>-11.29</v>
      </c>
      <c r="J24" s="2">
        <v>63.43</v>
      </c>
      <c r="K24" s="2">
        <f t="shared" si="1"/>
        <v>6280.15</v>
      </c>
    </row>
    <row r="25" spans="1:11" x14ac:dyDescent="0.25">
      <c r="A25" s="3" t="s">
        <v>342</v>
      </c>
      <c r="B25" s="3" t="s">
        <v>342</v>
      </c>
      <c r="C25" s="2">
        <v>5791.13</v>
      </c>
      <c r="D25" s="2">
        <v>0</v>
      </c>
      <c r="E25" s="2">
        <v>0</v>
      </c>
      <c r="F25" s="2">
        <v>0</v>
      </c>
      <c r="G25" s="2">
        <v>0</v>
      </c>
      <c r="H25" s="2">
        <f t="shared" si="0"/>
        <v>5791.13</v>
      </c>
      <c r="I25" s="2">
        <v>0</v>
      </c>
      <c r="J25" s="2">
        <v>57.91</v>
      </c>
      <c r="K25" s="2">
        <f t="shared" si="1"/>
        <v>5733.22</v>
      </c>
    </row>
    <row r="26" spans="1:11" x14ac:dyDescent="0.25">
      <c r="A26" s="3" t="s">
        <v>341</v>
      </c>
      <c r="B26" s="3" t="s">
        <v>341</v>
      </c>
      <c r="C26" s="2">
        <v>8673577.7200000007</v>
      </c>
      <c r="D26" s="2">
        <v>0</v>
      </c>
      <c r="E26" s="2">
        <v>0</v>
      </c>
      <c r="F26" s="2">
        <v>0</v>
      </c>
      <c r="G26" s="2">
        <v>0</v>
      </c>
      <c r="H26" s="2">
        <f t="shared" si="0"/>
        <v>8673577.7200000007</v>
      </c>
      <c r="I26" s="2">
        <v>-7665.3</v>
      </c>
      <c r="J26" s="2">
        <v>173318.24</v>
      </c>
      <c r="K26" s="2">
        <f t="shared" si="1"/>
        <v>8492594.1799999997</v>
      </c>
    </row>
    <row r="27" spans="1:11" x14ac:dyDescent="0.25">
      <c r="A27" s="3" t="s">
        <v>340</v>
      </c>
      <c r="B27" s="3" t="s">
        <v>339</v>
      </c>
      <c r="C27" s="2">
        <v>78513</v>
      </c>
      <c r="D27" s="2">
        <v>0</v>
      </c>
      <c r="E27" s="2">
        <v>0</v>
      </c>
      <c r="F27" s="2">
        <v>0</v>
      </c>
      <c r="G27" s="2">
        <v>0</v>
      </c>
      <c r="H27" s="2">
        <f t="shared" si="0"/>
        <v>78513</v>
      </c>
      <c r="I27" s="2">
        <v>-99.08</v>
      </c>
      <c r="J27" s="2">
        <v>784.14</v>
      </c>
      <c r="K27" s="2">
        <f t="shared" si="1"/>
        <v>77629.78</v>
      </c>
    </row>
    <row r="28" spans="1:11" x14ac:dyDescent="0.25">
      <c r="A28" s="3" t="s">
        <v>338</v>
      </c>
      <c r="B28" s="3" t="s">
        <v>338</v>
      </c>
      <c r="C28" s="2">
        <v>195829.75</v>
      </c>
      <c r="D28" s="2">
        <v>0</v>
      </c>
      <c r="E28" s="2">
        <v>0</v>
      </c>
      <c r="F28" s="2">
        <v>0</v>
      </c>
      <c r="G28" s="2">
        <v>0</v>
      </c>
      <c r="H28" s="2">
        <f t="shared" si="0"/>
        <v>195829.75</v>
      </c>
      <c r="I28" s="2">
        <v>-111.37</v>
      </c>
      <c r="J28" s="2">
        <v>0</v>
      </c>
      <c r="K28" s="2">
        <f t="shared" si="1"/>
        <v>195718.38</v>
      </c>
    </row>
    <row r="29" spans="1:11" x14ac:dyDescent="0.25">
      <c r="A29" s="3" t="s">
        <v>337</v>
      </c>
      <c r="B29" s="3" t="s">
        <v>337</v>
      </c>
      <c r="C29" s="2">
        <v>33935.18</v>
      </c>
      <c r="D29" s="2">
        <v>0</v>
      </c>
      <c r="E29" s="2">
        <v>0</v>
      </c>
      <c r="F29" s="2">
        <v>0</v>
      </c>
      <c r="G29" s="2">
        <v>0</v>
      </c>
      <c r="H29" s="2">
        <f t="shared" si="0"/>
        <v>33935.18</v>
      </c>
      <c r="I29" s="2">
        <v>-28.54</v>
      </c>
      <c r="J29" s="2">
        <v>339.07</v>
      </c>
      <c r="K29" s="2">
        <f t="shared" si="1"/>
        <v>33567.57</v>
      </c>
    </row>
    <row r="30" spans="1:11" x14ac:dyDescent="0.25">
      <c r="A30" s="3" t="s">
        <v>336</v>
      </c>
      <c r="B30" s="3" t="s">
        <v>336</v>
      </c>
      <c r="C30" s="2">
        <v>226339.21</v>
      </c>
      <c r="D30" s="2">
        <v>0</v>
      </c>
      <c r="E30" s="2">
        <v>0</v>
      </c>
      <c r="F30" s="2">
        <v>0</v>
      </c>
      <c r="G30" s="2">
        <v>0</v>
      </c>
      <c r="H30" s="2">
        <f t="shared" si="0"/>
        <v>226339.21</v>
      </c>
      <c r="I30" s="2">
        <v>-49.99</v>
      </c>
      <c r="J30" s="2">
        <v>0</v>
      </c>
      <c r="K30" s="2">
        <f t="shared" si="1"/>
        <v>226289.22</v>
      </c>
    </row>
    <row r="31" spans="1:11" x14ac:dyDescent="0.25">
      <c r="A31" s="3" t="s">
        <v>335</v>
      </c>
      <c r="B31" s="3" t="s">
        <v>335</v>
      </c>
      <c r="C31" s="2">
        <v>7175687.96</v>
      </c>
      <c r="D31" s="2">
        <v>0</v>
      </c>
      <c r="E31" s="2">
        <v>0</v>
      </c>
      <c r="F31" s="2">
        <v>0</v>
      </c>
      <c r="G31" s="2">
        <v>0</v>
      </c>
      <c r="H31" s="2">
        <f t="shared" si="0"/>
        <v>7175687.96</v>
      </c>
      <c r="I31" s="2">
        <v>-6894.88</v>
      </c>
      <c r="J31" s="2">
        <v>0</v>
      </c>
      <c r="K31" s="2">
        <f t="shared" si="1"/>
        <v>7168793.0800000001</v>
      </c>
    </row>
    <row r="32" spans="1:11" x14ac:dyDescent="0.25">
      <c r="A32" s="3" t="s">
        <v>335</v>
      </c>
      <c r="B32" s="3" t="s">
        <v>334</v>
      </c>
      <c r="C32" s="2">
        <v>34033.14</v>
      </c>
      <c r="D32" s="2">
        <v>0</v>
      </c>
      <c r="E32" s="2">
        <v>0</v>
      </c>
      <c r="F32" s="2">
        <v>0</v>
      </c>
      <c r="G32" s="2">
        <v>0</v>
      </c>
      <c r="H32" s="2">
        <f t="shared" si="0"/>
        <v>34033.14</v>
      </c>
      <c r="I32" s="2">
        <v>-32.89</v>
      </c>
      <c r="J32" s="2">
        <v>0</v>
      </c>
      <c r="K32" s="2">
        <f t="shared" si="1"/>
        <v>34000.25</v>
      </c>
    </row>
    <row r="33" spans="1:11" x14ac:dyDescent="0.25">
      <c r="A33" s="3" t="s">
        <v>333</v>
      </c>
      <c r="B33" s="3" t="s">
        <v>333</v>
      </c>
      <c r="C33" s="2">
        <v>3409218.28</v>
      </c>
      <c r="D33" s="2">
        <v>0</v>
      </c>
      <c r="E33" s="2">
        <v>0</v>
      </c>
      <c r="F33" s="2">
        <v>0</v>
      </c>
      <c r="G33" s="2">
        <v>0</v>
      </c>
      <c r="H33" s="2">
        <f t="shared" si="0"/>
        <v>3409218.28</v>
      </c>
      <c r="I33" s="2">
        <v>-2134.77</v>
      </c>
      <c r="J33" s="2">
        <v>0</v>
      </c>
      <c r="K33" s="2">
        <f t="shared" si="1"/>
        <v>3407083.51</v>
      </c>
    </row>
    <row r="34" spans="1:11" x14ac:dyDescent="0.25">
      <c r="A34" s="3" t="s">
        <v>332</v>
      </c>
      <c r="B34" s="3" t="s">
        <v>331</v>
      </c>
      <c r="C34" s="2">
        <v>365993.89</v>
      </c>
      <c r="D34" s="2">
        <v>0</v>
      </c>
      <c r="E34" s="2">
        <v>0</v>
      </c>
      <c r="F34" s="2">
        <v>0</v>
      </c>
      <c r="G34" s="2">
        <v>0</v>
      </c>
      <c r="H34" s="2">
        <f t="shared" si="0"/>
        <v>365993.89</v>
      </c>
      <c r="I34" s="2">
        <v>-298.2</v>
      </c>
      <c r="J34" s="2">
        <v>3656.96</v>
      </c>
      <c r="K34" s="2">
        <f t="shared" si="1"/>
        <v>362038.73</v>
      </c>
    </row>
    <row r="35" spans="1:11" x14ac:dyDescent="0.25">
      <c r="A35" s="3" t="s">
        <v>330</v>
      </c>
      <c r="B35" s="3" t="s">
        <v>330</v>
      </c>
      <c r="C35" s="2">
        <v>7315217.8099999996</v>
      </c>
      <c r="D35" s="2">
        <v>0</v>
      </c>
      <c r="E35" s="2">
        <v>0</v>
      </c>
      <c r="F35" s="2">
        <v>0</v>
      </c>
      <c r="G35" s="2">
        <v>0</v>
      </c>
      <c r="H35" s="2">
        <f t="shared" si="0"/>
        <v>7315217.8099999996</v>
      </c>
      <c r="I35" s="2">
        <v>-4299.46</v>
      </c>
      <c r="J35" s="2">
        <v>0</v>
      </c>
      <c r="K35" s="2">
        <f t="shared" si="1"/>
        <v>7310918.3499999996</v>
      </c>
    </row>
    <row r="36" spans="1:11" x14ac:dyDescent="0.25">
      <c r="A36" s="3" t="s">
        <v>330</v>
      </c>
      <c r="B36" s="3" t="s">
        <v>329</v>
      </c>
      <c r="C36" s="2">
        <v>36720.15</v>
      </c>
      <c r="D36" s="2">
        <v>0</v>
      </c>
      <c r="E36" s="2">
        <v>0</v>
      </c>
      <c r="F36" s="2">
        <v>0</v>
      </c>
      <c r="G36" s="2">
        <v>0</v>
      </c>
      <c r="H36" s="2">
        <f t="shared" si="0"/>
        <v>36720.15</v>
      </c>
      <c r="I36" s="2">
        <v>-21.62</v>
      </c>
      <c r="J36" s="2">
        <v>0</v>
      </c>
      <c r="K36" s="2">
        <f t="shared" si="1"/>
        <v>36698.53</v>
      </c>
    </row>
    <row r="37" spans="1:11" x14ac:dyDescent="0.25">
      <c r="A37" s="3" t="s">
        <v>328</v>
      </c>
      <c r="B37" s="3" t="s">
        <v>328</v>
      </c>
      <c r="C37" s="2">
        <v>305198.76</v>
      </c>
      <c r="D37" s="2">
        <v>0</v>
      </c>
      <c r="E37" s="2">
        <v>0</v>
      </c>
      <c r="F37" s="2">
        <v>0</v>
      </c>
      <c r="G37" s="2">
        <v>0</v>
      </c>
      <c r="H37" s="2">
        <f t="shared" si="0"/>
        <v>305198.76</v>
      </c>
      <c r="I37" s="2">
        <v>-252.23</v>
      </c>
      <c r="J37" s="2">
        <v>0</v>
      </c>
      <c r="K37" s="2">
        <f t="shared" si="1"/>
        <v>304946.53000000003</v>
      </c>
    </row>
    <row r="38" spans="1:11" x14ac:dyDescent="0.25">
      <c r="A38" s="3" t="s">
        <v>327</v>
      </c>
      <c r="B38" s="3" t="s">
        <v>327</v>
      </c>
      <c r="C38" s="2">
        <v>835168.66</v>
      </c>
      <c r="D38" s="2">
        <v>0</v>
      </c>
      <c r="E38" s="2">
        <v>0</v>
      </c>
      <c r="F38" s="2">
        <v>0</v>
      </c>
      <c r="G38" s="2">
        <v>0</v>
      </c>
      <c r="H38" s="2">
        <f t="shared" si="0"/>
        <v>835168.66</v>
      </c>
      <c r="I38" s="2">
        <v>-699.41</v>
      </c>
      <c r="J38" s="2">
        <v>0</v>
      </c>
      <c r="K38" s="2">
        <f t="shared" si="1"/>
        <v>834469.25</v>
      </c>
    </row>
    <row r="39" spans="1:11" x14ac:dyDescent="0.25">
      <c r="A39" s="3" t="s">
        <v>326</v>
      </c>
      <c r="B39" s="3" t="s">
        <v>326</v>
      </c>
      <c r="C39" s="2">
        <v>1279021.82</v>
      </c>
      <c r="D39" s="2">
        <v>0</v>
      </c>
      <c r="E39" s="2">
        <v>0</v>
      </c>
      <c r="F39" s="2">
        <v>0</v>
      </c>
      <c r="G39" s="2">
        <v>0</v>
      </c>
      <c r="H39" s="2">
        <f t="shared" si="0"/>
        <v>1279021.82</v>
      </c>
      <c r="I39" s="2">
        <v>-1021.55</v>
      </c>
      <c r="J39" s="2">
        <v>0</v>
      </c>
      <c r="K39" s="2">
        <f t="shared" si="1"/>
        <v>1278000.27</v>
      </c>
    </row>
    <row r="40" spans="1:11" x14ac:dyDescent="0.25">
      <c r="A40" s="3" t="s">
        <v>326</v>
      </c>
      <c r="B40" s="3" t="s">
        <v>325</v>
      </c>
      <c r="C40" s="2">
        <v>93166.25</v>
      </c>
      <c r="D40" s="2">
        <v>0</v>
      </c>
      <c r="E40" s="2">
        <v>0</v>
      </c>
      <c r="F40" s="2">
        <v>0</v>
      </c>
      <c r="G40" s="2">
        <v>0</v>
      </c>
      <c r="H40" s="2">
        <f t="shared" si="0"/>
        <v>93166.25</v>
      </c>
      <c r="I40" s="2">
        <v>-74.260000000000005</v>
      </c>
      <c r="J40" s="2">
        <v>0</v>
      </c>
      <c r="K40" s="2">
        <f t="shared" si="1"/>
        <v>93091.99</v>
      </c>
    </row>
    <row r="41" spans="1:11" x14ac:dyDescent="0.25">
      <c r="A41" s="3" t="s">
        <v>324</v>
      </c>
      <c r="B41" s="3" t="s">
        <v>324</v>
      </c>
      <c r="C41" s="2">
        <v>70537.22</v>
      </c>
      <c r="D41" s="2">
        <v>0</v>
      </c>
      <c r="E41" s="2">
        <v>0</v>
      </c>
      <c r="F41" s="2">
        <v>0</v>
      </c>
      <c r="G41" s="2">
        <v>0</v>
      </c>
      <c r="H41" s="2">
        <f t="shared" si="0"/>
        <v>70537.22</v>
      </c>
      <c r="I41" s="2">
        <v>-95.19</v>
      </c>
      <c r="J41" s="2">
        <v>0</v>
      </c>
      <c r="K41" s="2">
        <f t="shared" si="1"/>
        <v>70442.03</v>
      </c>
    </row>
    <row r="42" spans="1:11" x14ac:dyDescent="0.25">
      <c r="A42" s="3" t="s">
        <v>323</v>
      </c>
      <c r="B42" s="3" t="s">
        <v>323</v>
      </c>
      <c r="C42" s="2">
        <v>4453308.32</v>
      </c>
      <c r="D42" s="2">
        <v>0</v>
      </c>
      <c r="E42" s="2">
        <v>0</v>
      </c>
      <c r="F42" s="2">
        <v>0</v>
      </c>
      <c r="G42" s="2">
        <v>0</v>
      </c>
      <c r="H42" s="2">
        <f t="shared" si="0"/>
        <v>4453308.32</v>
      </c>
      <c r="I42" s="2">
        <v>-3490.09</v>
      </c>
      <c r="J42" s="2">
        <v>0</v>
      </c>
      <c r="K42" s="2">
        <f t="shared" si="1"/>
        <v>4449818.2300000004</v>
      </c>
    </row>
    <row r="43" spans="1:11" x14ac:dyDescent="0.25">
      <c r="A43" s="3" t="s">
        <v>322</v>
      </c>
      <c r="B43" s="3" t="s">
        <v>322</v>
      </c>
      <c r="C43" s="2">
        <v>3542049.76</v>
      </c>
      <c r="D43" s="2">
        <v>0</v>
      </c>
      <c r="E43" s="2">
        <v>0</v>
      </c>
      <c r="F43" s="2">
        <v>0</v>
      </c>
      <c r="G43" s="2">
        <v>0</v>
      </c>
      <c r="H43" s="2">
        <f t="shared" si="0"/>
        <v>3542049.76</v>
      </c>
      <c r="I43" s="2">
        <v>-2492.9499999999998</v>
      </c>
      <c r="J43" s="2">
        <v>0</v>
      </c>
      <c r="K43" s="2">
        <f t="shared" si="1"/>
        <v>3539556.8099999996</v>
      </c>
    </row>
    <row r="44" spans="1:11" x14ac:dyDescent="0.25">
      <c r="A44" s="3" t="s">
        <v>321</v>
      </c>
      <c r="B44" s="3" t="s">
        <v>321</v>
      </c>
      <c r="C44" s="2">
        <v>67893.62</v>
      </c>
      <c r="D44" s="2">
        <v>0</v>
      </c>
      <c r="E44" s="2">
        <v>0</v>
      </c>
      <c r="F44" s="2">
        <v>0</v>
      </c>
      <c r="G44" s="2">
        <v>0</v>
      </c>
      <c r="H44" s="2">
        <f t="shared" si="0"/>
        <v>67893.62</v>
      </c>
      <c r="I44" s="2">
        <v>-14.37</v>
      </c>
      <c r="J44" s="2">
        <v>0</v>
      </c>
      <c r="K44" s="2">
        <f t="shared" si="1"/>
        <v>67879.25</v>
      </c>
    </row>
    <row r="45" spans="1:11" x14ac:dyDescent="0.25">
      <c r="A45" s="3" t="s">
        <v>320</v>
      </c>
      <c r="B45" s="3" t="s">
        <v>320</v>
      </c>
      <c r="C45" s="2">
        <v>10824699.85</v>
      </c>
      <c r="D45" s="2">
        <v>0</v>
      </c>
      <c r="E45" s="2">
        <v>0</v>
      </c>
      <c r="F45" s="2">
        <v>0</v>
      </c>
      <c r="G45" s="2">
        <v>0</v>
      </c>
      <c r="H45" s="2">
        <f t="shared" si="0"/>
        <v>10824699.85</v>
      </c>
      <c r="I45" s="2">
        <v>-6153.03</v>
      </c>
      <c r="J45" s="2">
        <v>0</v>
      </c>
      <c r="K45" s="2">
        <f t="shared" si="1"/>
        <v>10818546.82</v>
      </c>
    </row>
    <row r="46" spans="1:11" x14ac:dyDescent="0.25">
      <c r="A46" s="3" t="s">
        <v>320</v>
      </c>
      <c r="B46" s="3" t="s">
        <v>319</v>
      </c>
      <c r="C46" s="2">
        <v>77342.69</v>
      </c>
      <c r="D46" s="2">
        <v>0</v>
      </c>
      <c r="E46" s="2">
        <v>0</v>
      </c>
      <c r="F46" s="2">
        <v>0</v>
      </c>
      <c r="G46" s="2">
        <v>0</v>
      </c>
      <c r="H46" s="2">
        <f t="shared" si="0"/>
        <v>77342.69</v>
      </c>
      <c r="I46" s="2">
        <v>-43.99</v>
      </c>
      <c r="J46" s="2">
        <v>0</v>
      </c>
      <c r="K46" s="2">
        <f t="shared" si="1"/>
        <v>77298.7</v>
      </c>
    </row>
    <row r="47" spans="1:11" x14ac:dyDescent="0.25">
      <c r="A47" s="3" t="s">
        <v>318</v>
      </c>
      <c r="B47" s="3" t="s">
        <v>318</v>
      </c>
      <c r="C47" s="2">
        <v>242592.78</v>
      </c>
      <c r="D47" s="2">
        <v>0</v>
      </c>
      <c r="E47" s="2">
        <v>0</v>
      </c>
      <c r="F47" s="2">
        <v>0</v>
      </c>
      <c r="G47" s="2">
        <v>0</v>
      </c>
      <c r="H47" s="2">
        <f t="shared" si="0"/>
        <v>242592.78</v>
      </c>
      <c r="I47" s="2">
        <v>-135.86000000000001</v>
      </c>
      <c r="J47" s="2">
        <v>0</v>
      </c>
      <c r="K47" s="2">
        <f t="shared" si="1"/>
        <v>242456.92</v>
      </c>
    </row>
    <row r="48" spans="1:11" x14ac:dyDescent="0.25">
      <c r="A48" s="3" t="s">
        <v>317</v>
      </c>
      <c r="B48" s="3" t="s">
        <v>316</v>
      </c>
      <c r="C48" s="2">
        <v>373552.15</v>
      </c>
      <c r="D48" s="2">
        <v>0</v>
      </c>
      <c r="E48" s="2">
        <v>0</v>
      </c>
      <c r="F48" s="2">
        <v>0</v>
      </c>
      <c r="G48" s="2">
        <v>0</v>
      </c>
      <c r="H48" s="2">
        <f t="shared" si="0"/>
        <v>373552.15</v>
      </c>
      <c r="I48" s="2">
        <v>-357.64</v>
      </c>
      <c r="J48" s="2">
        <v>3731.95</v>
      </c>
      <c r="K48" s="2">
        <f t="shared" si="1"/>
        <v>369462.56</v>
      </c>
    </row>
    <row r="49" spans="1:11" x14ac:dyDescent="0.25">
      <c r="A49" s="3" t="s">
        <v>315</v>
      </c>
      <c r="B49" s="3" t="s">
        <v>315</v>
      </c>
      <c r="C49" s="2">
        <v>182134.78</v>
      </c>
      <c r="D49" s="2">
        <v>0</v>
      </c>
      <c r="E49" s="2">
        <v>0</v>
      </c>
      <c r="F49" s="2">
        <v>0</v>
      </c>
      <c r="G49" s="2">
        <v>0</v>
      </c>
      <c r="H49" s="2">
        <f t="shared" si="0"/>
        <v>182134.78</v>
      </c>
      <c r="I49" s="2">
        <v>-229.39</v>
      </c>
      <c r="J49" s="2">
        <v>0</v>
      </c>
      <c r="K49" s="2">
        <f t="shared" si="1"/>
        <v>181905.38999999998</v>
      </c>
    </row>
    <row r="50" spans="1:11" x14ac:dyDescent="0.25">
      <c r="A50" s="3" t="s">
        <v>313</v>
      </c>
      <c r="B50" s="3" t="s">
        <v>313</v>
      </c>
      <c r="C50" s="2">
        <v>77754608.930000007</v>
      </c>
      <c r="D50" s="2">
        <v>0</v>
      </c>
      <c r="E50" s="2">
        <v>0</v>
      </c>
      <c r="F50" s="2">
        <v>0</v>
      </c>
      <c r="G50" s="2">
        <v>0</v>
      </c>
      <c r="H50" s="2">
        <f t="shared" si="0"/>
        <v>77754608.930000007</v>
      </c>
      <c r="I50" s="2">
        <v>-69120.850000000006</v>
      </c>
      <c r="J50" s="2">
        <v>4000090.29</v>
      </c>
      <c r="K50" s="2">
        <f t="shared" si="1"/>
        <v>73685397.790000007</v>
      </c>
    </row>
    <row r="51" spans="1:11" x14ac:dyDescent="0.25">
      <c r="A51" s="3" t="s">
        <v>313</v>
      </c>
      <c r="B51" s="3" t="s">
        <v>314</v>
      </c>
      <c r="C51" s="2">
        <v>395765.28</v>
      </c>
      <c r="D51" s="2">
        <v>0</v>
      </c>
      <c r="E51" s="2">
        <v>0</v>
      </c>
      <c r="F51" s="2">
        <v>0</v>
      </c>
      <c r="G51" s="2">
        <v>0</v>
      </c>
      <c r="H51" s="2">
        <f t="shared" si="0"/>
        <v>395765.28</v>
      </c>
      <c r="I51" s="2">
        <v>-351.47</v>
      </c>
      <c r="J51" s="2">
        <v>0</v>
      </c>
      <c r="K51" s="2">
        <f t="shared" si="1"/>
        <v>395413.81000000006</v>
      </c>
    </row>
    <row r="52" spans="1:11" x14ac:dyDescent="0.25">
      <c r="A52" s="3" t="s">
        <v>313</v>
      </c>
      <c r="B52" s="3" t="s">
        <v>312</v>
      </c>
      <c r="C52" s="2">
        <v>174550.39999999999</v>
      </c>
      <c r="D52" s="2">
        <v>0</v>
      </c>
      <c r="E52" s="2">
        <v>0</v>
      </c>
      <c r="F52" s="2">
        <v>0</v>
      </c>
      <c r="G52" s="2">
        <v>0</v>
      </c>
      <c r="H52" s="2">
        <f t="shared" si="0"/>
        <v>174550.39999999999</v>
      </c>
      <c r="I52" s="2">
        <v>-155.52000000000001</v>
      </c>
      <c r="J52" s="2">
        <v>0</v>
      </c>
      <c r="K52" s="2">
        <f t="shared" si="1"/>
        <v>174394.88</v>
      </c>
    </row>
    <row r="53" spans="1:11" x14ac:dyDescent="0.25">
      <c r="A53" s="3" t="s">
        <v>311</v>
      </c>
      <c r="B53" s="3" t="s">
        <v>311</v>
      </c>
      <c r="C53" s="2">
        <v>7875.96</v>
      </c>
      <c r="D53" s="2">
        <v>0</v>
      </c>
      <c r="E53" s="2">
        <v>0</v>
      </c>
      <c r="F53" s="2">
        <v>0</v>
      </c>
      <c r="G53" s="2">
        <v>0</v>
      </c>
      <c r="H53" s="2">
        <f t="shared" si="0"/>
        <v>7875.96</v>
      </c>
      <c r="I53" s="2">
        <v>0</v>
      </c>
      <c r="J53" s="2">
        <v>78.760000000000005</v>
      </c>
      <c r="K53" s="2">
        <f t="shared" si="1"/>
        <v>7797.2</v>
      </c>
    </row>
    <row r="54" spans="1:11" x14ac:dyDescent="0.25">
      <c r="A54" s="3" t="s">
        <v>310</v>
      </c>
      <c r="B54" s="3" t="s">
        <v>310</v>
      </c>
      <c r="C54" s="2">
        <v>5139.82</v>
      </c>
      <c r="D54" s="2">
        <v>0</v>
      </c>
      <c r="E54" s="2">
        <v>0</v>
      </c>
      <c r="F54" s="2">
        <v>0</v>
      </c>
      <c r="G54" s="2">
        <v>0</v>
      </c>
      <c r="H54" s="2">
        <f t="shared" si="0"/>
        <v>5139.82</v>
      </c>
      <c r="I54" s="2">
        <v>0</v>
      </c>
      <c r="J54" s="2">
        <v>51.4</v>
      </c>
      <c r="K54" s="2">
        <f t="shared" si="1"/>
        <v>5088.42</v>
      </c>
    </row>
    <row r="55" spans="1:11" x14ac:dyDescent="0.25">
      <c r="A55" s="3" t="s">
        <v>309</v>
      </c>
      <c r="B55" s="3" t="s">
        <v>309</v>
      </c>
      <c r="C55" s="2">
        <v>19879.03</v>
      </c>
      <c r="D55" s="2">
        <v>0</v>
      </c>
      <c r="E55" s="2">
        <v>0</v>
      </c>
      <c r="F55" s="2">
        <v>0</v>
      </c>
      <c r="G55" s="2">
        <v>0</v>
      </c>
      <c r="H55" s="2">
        <f t="shared" si="0"/>
        <v>19879.03</v>
      </c>
      <c r="I55" s="2">
        <v>-12.91</v>
      </c>
      <c r="J55" s="2">
        <v>198.67</v>
      </c>
      <c r="K55" s="2">
        <f t="shared" si="1"/>
        <v>19667.45</v>
      </c>
    </row>
    <row r="56" spans="1:11" x14ac:dyDescent="0.25">
      <c r="A56" s="3" t="s">
        <v>308</v>
      </c>
      <c r="B56" s="3" t="s">
        <v>308</v>
      </c>
      <c r="C56" s="2">
        <v>13573.43</v>
      </c>
      <c r="D56" s="2">
        <v>0</v>
      </c>
      <c r="E56" s="2">
        <v>0</v>
      </c>
      <c r="F56" s="2">
        <v>0</v>
      </c>
      <c r="G56" s="2">
        <v>0</v>
      </c>
      <c r="H56" s="2">
        <f t="shared" si="0"/>
        <v>13573.43</v>
      </c>
      <c r="I56" s="2">
        <v>-84.6</v>
      </c>
      <c r="J56" s="2">
        <v>134.88999999999999</v>
      </c>
      <c r="K56" s="2">
        <f t="shared" si="1"/>
        <v>13353.94</v>
      </c>
    </row>
    <row r="57" spans="1:11" x14ac:dyDescent="0.25">
      <c r="A57" s="3" t="s">
        <v>307</v>
      </c>
      <c r="B57" s="3" t="s">
        <v>307</v>
      </c>
      <c r="C57" s="2">
        <v>477356.96</v>
      </c>
      <c r="D57" s="2">
        <v>0</v>
      </c>
      <c r="E57" s="2">
        <v>0</v>
      </c>
      <c r="F57" s="2">
        <v>0</v>
      </c>
      <c r="G57" s="2">
        <v>0</v>
      </c>
      <c r="H57" s="2">
        <f t="shared" si="0"/>
        <v>477356.96</v>
      </c>
      <c r="I57" s="2">
        <v>-422.29</v>
      </c>
      <c r="J57" s="2">
        <v>9538.69</v>
      </c>
      <c r="K57" s="2">
        <f t="shared" si="1"/>
        <v>467395.98000000004</v>
      </c>
    </row>
    <row r="58" spans="1:11" x14ac:dyDescent="0.25">
      <c r="A58" s="3" t="s">
        <v>306</v>
      </c>
      <c r="B58" s="3" t="s">
        <v>306</v>
      </c>
      <c r="C58" s="2">
        <v>22320779.34</v>
      </c>
      <c r="D58" s="2">
        <v>0</v>
      </c>
      <c r="E58" s="2">
        <v>0</v>
      </c>
      <c r="F58" s="2">
        <v>0</v>
      </c>
      <c r="G58" s="2">
        <v>0</v>
      </c>
      <c r="H58" s="2">
        <f t="shared" si="0"/>
        <v>22320779.34</v>
      </c>
      <c r="I58" s="2">
        <v>-18845.27</v>
      </c>
      <c r="J58" s="2">
        <v>446038.68</v>
      </c>
      <c r="K58" s="2">
        <f t="shared" si="1"/>
        <v>21855895.390000001</v>
      </c>
    </row>
    <row r="59" spans="1:11" x14ac:dyDescent="0.25">
      <c r="A59" s="3" t="s">
        <v>305</v>
      </c>
      <c r="B59" s="3" t="s">
        <v>305</v>
      </c>
      <c r="C59" s="2">
        <v>1791507.76</v>
      </c>
      <c r="D59" s="2">
        <v>0</v>
      </c>
      <c r="E59" s="2">
        <v>0</v>
      </c>
      <c r="F59" s="2">
        <v>0</v>
      </c>
      <c r="G59" s="2">
        <v>0</v>
      </c>
      <c r="H59" s="2">
        <f t="shared" si="0"/>
        <v>1791507.76</v>
      </c>
      <c r="I59" s="2">
        <v>0</v>
      </c>
      <c r="J59" s="2">
        <v>35830.160000000003</v>
      </c>
      <c r="K59" s="2">
        <f t="shared" si="1"/>
        <v>1755677.6</v>
      </c>
    </row>
    <row r="60" spans="1:11" x14ac:dyDescent="0.25">
      <c r="A60" s="3" t="s">
        <v>304</v>
      </c>
      <c r="B60" s="3" t="s">
        <v>304</v>
      </c>
      <c r="C60" s="2">
        <v>1149744.9099999999</v>
      </c>
      <c r="D60" s="2">
        <v>0</v>
      </c>
      <c r="E60" s="2">
        <v>0</v>
      </c>
      <c r="F60" s="2">
        <v>0</v>
      </c>
      <c r="G60" s="2">
        <v>0</v>
      </c>
      <c r="H60" s="2">
        <f t="shared" si="0"/>
        <v>1149744.9099999999</v>
      </c>
      <c r="I60" s="2">
        <v>0</v>
      </c>
      <c r="J60" s="2">
        <v>22994.89</v>
      </c>
      <c r="K60" s="2">
        <f t="shared" si="1"/>
        <v>1126750.02</v>
      </c>
    </row>
    <row r="61" spans="1:11" x14ac:dyDescent="0.25">
      <c r="A61" s="3" t="s">
        <v>303</v>
      </c>
      <c r="B61" s="3" t="s">
        <v>303</v>
      </c>
      <c r="C61" s="2">
        <v>93812.31</v>
      </c>
      <c r="D61" s="2">
        <v>0</v>
      </c>
      <c r="E61" s="2">
        <v>0</v>
      </c>
      <c r="F61" s="2">
        <v>0</v>
      </c>
      <c r="G61" s="2">
        <v>0</v>
      </c>
      <c r="H61" s="2">
        <f t="shared" si="0"/>
        <v>93812.31</v>
      </c>
      <c r="I61" s="2">
        <v>0</v>
      </c>
      <c r="J61" s="2">
        <v>1876.25</v>
      </c>
      <c r="K61" s="2">
        <f t="shared" si="1"/>
        <v>91936.06</v>
      </c>
    </row>
    <row r="62" spans="1:11" x14ac:dyDescent="0.25">
      <c r="A62" s="3" t="s">
        <v>302</v>
      </c>
      <c r="B62" s="3" t="s">
        <v>302</v>
      </c>
      <c r="C62" s="2">
        <v>2412576.83</v>
      </c>
      <c r="D62" s="2">
        <v>0</v>
      </c>
      <c r="E62" s="2">
        <v>0</v>
      </c>
      <c r="F62" s="2">
        <v>0</v>
      </c>
      <c r="G62" s="2">
        <v>0</v>
      </c>
      <c r="H62" s="2">
        <f t="shared" si="0"/>
        <v>2412576.83</v>
      </c>
      <c r="I62" s="2">
        <v>-2182.84</v>
      </c>
      <c r="J62" s="2">
        <v>48207.88</v>
      </c>
      <c r="K62" s="2">
        <f t="shared" si="1"/>
        <v>2362186.1100000003</v>
      </c>
    </row>
    <row r="63" spans="1:11" ht="25.5" x14ac:dyDescent="0.25">
      <c r="A63" s="3" t="s">
        <v>301</v>
      </c>
      <c r="B63" s="3" t="s">
        <v>301</v>
      </c>
      <c r="C63" s="2">
        <v>631320.79</v>
      </c>
      <c r="D63" s="2">
        <v>0</v>
      </c>
      <c r="E63" s="2">
        <v>0</v>
      </c>
      <c r="F63" s="2">
        <v>0</v>
      </c>
      <c r="G63" s="2">
        <v>0</v>
      </c>
      <c r="H63" s="2">
        <f t="shared" si="0"/>
        <v>631320.79</v>
      </c>
      <c r="I63" s="2">
        <v>0</v>
      </c>
      <c r="J63" s="2">
        <v>12626.41</v>
      </c>
      <c r="K63" s="2">
        <f t="shared" si="1"/>
        <v>618694.38</v>
      </c>
    </row>
    <row r="64" spans="1:11" x14ac:dyDescent="0.25">
      <c r="A64" s="3" t="s">
        <v>300</v>
      </c>
      <c r="B64" s="3" t="s">
        <v>300</v>
      </c>
      <c r="C64" s="2">
        <v>17147.759999999998</v>
      </c>
      <c r="D64" s="2">
        <v>0</v>
      </c>
      <c r="E64" s="2">
        <v>0</v>
      </c>
      <c r="F64" s="2">
        <v>0</v>
      </c>
      <c r="G64" s="2">
        <v>0</v>
      </c>
      <c r="H64" s="2">
        <f t="shared" si="0"/>
        <v>17147.759999999998</v>
      </c>
      <c r="I64" s="2">
        <v>-45.55</v>
      </c>
      <c r="J64" s="2">
        <v>171.02</v>
      </c>
      <c r="K64" s="2">
        <f t="shared" si="1"/>
        <v>16931.189999999999</v>
      </c>
    </row>
    <row r="65" spans="1:11" x14ac:dyDescent="0.25">
      <c r="A65" s="3" t="s">
        <v>299</v>
      </c>
      <c r="B65" s="3" t="s">
        <v>299</v>
      </c>
      <c r="C65" s="2">
        <v>2041.74</v>
      </c>
      <c r="D65" s="2">
        <v>0</v>
      </c>
      <c r="E65" s="2">
        <v>0</v>
      </c>
      <c r="F65" s="2">
        <v>0</v>
      </c>
      <c r="G65" s="2">
        <v>0</v>
      </c>
      <c r="H65" s="2">
        <f t="shared" si="0"/>
        <v>2041.74</v>
      </c>
      <c r="I65" s="2">
        <v>-5.6</v>
      </c>
      <c r="J65" s="2">
        <v>20.36</v>
      </c>
      <c r="K65" s="2">
        <f t="shared" si="1"/>
        <v>2015.7800000000002</v>
      </c>
    </row>
    <row r="66" spans="1:11" x14ac:dyDescent="0.25">
      <c r="A66" s="3" t="s">
        <v>298</v>
      </c>
      <c r="B66" s="3" t="s">
        <v>298</v>
      </c>
      <c r="C66" s="2">
        <v>30572.880000000001</v>
      </c>
      <c r="D66" s="2">
        <v>0</v>
      </c>
      <c r="E66" s="2">
        <v>0</v>
      </c>
      <c r="F66" s="2">
        <v>0</v>
      </c>
      <c r="G66" s="2">
        <v>0</v>
      </c>
      <c r="H66" s="2">
        <f t="shared" si="0"/>
        <v>30572.880000000001</v>
      </c>
      <c r="I66" s="2">
        <v>-25.71</v>
      </c>
      <c r="J66" s="2">
        <v>305.47000000000003</v>
      </c>
      <c r="K66" s="2">
        <f t="shared" si="1"/>
        <v>30241.7</v>
      </c>
    </row>
    <row r="67" spans="1:11" x14ac:dyDescent="0.25">
      <c r="A67" s="3" t="s">
        <v>297</v>
      </c>
      <c r="B67" s="3" t="s">
        <v>297</v>
      </c>
      <c r="C67" s="2">
        <v>32601.84</v>
      </c>
      <c r="D67" s="2">
        <v>0</v>
      </c>
      <c r="E67" s="2">
        <v>0</v>
      </c>
      <c r="F67" s="2">
        <v>0</v>
      </c>
      <c r="G67" s="2">
        <v>0</v>
      </c>
      <c r="H67" s="2">
        <f t="shared" si="0"/>
        <v>32601.84</v>
      </c>
      <c r="I67" s="2">
        <v>-27.78</v>
      </c>
      <c r="J67" s="2">
        <v>325.74</v>
      </c>
      <c r="K67" s="2">
        <f t="shared" si="1"/>
        <v>32248.32</v>
      </c>
    </row>
    <row r="68" spans="1:11" x14ac:dyDescent="0.25">
      <c r="A68" s="3" t="s">
        <v>296</v>
      </c>
      <c r="B68" s="3" t="s">
        <v>296</v>
      </c>
      <c r="C68" s="2">
        <v>8965.0300000000007</v>
      </c>
      <c r="D68" s="2">
        <v>0</v>
      </c>
      <c r="E68" s="2">
        <v>0</v>
      </c>
      <c r="F68" s="2">
        <v>0</v>
      </c>
      <c r="G68" s="2">
        <v>0</v>
      </c>
      <c r="H68" s="2">
        <f t="shared" si="0"/>
        <v>8965.0300000000007</v>
      </c>
      <c r="I68" s="2">
        <v>-10.050000000000001</v>
      </c>
      <c r="J68" s="2">
        <v>89.55</v>
      </c>
      <c r="K68" s="2">
        <f t="shared" si="1"/>
        <v>8865.4300000000021</v>
      </c>
    </row>
    <row r="69" spans="1:11" x14ac:dyDescent="0.25">
      <c r="A69" s="3" t="s">
        <v>295</v>
      </c>
      <c r="B69" s="3" t="s">
        <v>295</v>
      </c>
      <c r="C69" s="2">
        <v>4240.05</v>
      </c>
      <c r="D69" s="2">
        <v>0</v>
      </c>
      <c r="E69" s="2">
        <v>0</v>
      </c>
      <c r="F69" s="2">
        <v>0</v>
      </c>
      <c r="G69" s="2">
        <v>0</v>
      </c>
      <c r="H69" s="2">
        <f t="shared" si="0"/>
        <v>4240.05</v>
      </c>
      <c r="I69" s="2">
        <v>0</v>
      </c>
      <c r="J69" s="2">
        <v>42.4</v>
      </c>
      <c r="K69" s="2">
        <f t="shared" si="1"/>
        <v>4197.6500000000005</v>
      </c>
    </row>
    <row r="70" spans="1:11" x14ac:dyDescent="0.25">
      <c r="A70" s="3" t="s">
        <v>294</v>
      </c>
      <c r="B70" s="3" t="s">
        <v>294</v>
      </c>
      <c r="C70" s="2">
        <v>1902.36</v>
      </c>
      <c r="D70" s="2">
        <v>0</v>
      </c>
      <c r="E70" s="2">
        <v>0</v>
      </c>
      <c r="F70" s="2">
        <v>0</v>
      </c>
      <c r="G70" s="2">
        <v>0</v>
      </c>
      <c r="H70" s="2">
        <f t="shared" si="0"/>
        <v>1902.36</v>
      </c>
      <c r="I70" s="2">
        <v>0</v>
      </c>
      <c r="J70" s="2">
        <v>19.03</v>
      </c>
      <c r="K70" s="2">
        <f t="shared" si="1"/>
        <v>1883.33</v>
      </c>
    </row>
    <row r="71" spans="1:11" x14ac:dyDescent="0.25">
      <c r="A71" s="3" t="s">
        <v>293</v>
      </c>
      <c r="B71" s="3" t="s">
        <v>293</v>
      </c>
      <c r="C71" s="2">
        <v>2224.06</v>
      </c>
      <c r="D71" s="2">
        <v>0</v>
      </c>
      <c r="E71" s="2">
        <v>0</v>
      </c>
      <c r="F71" s="2">
        <v>0</v>
      </c>
      <c r="G71" s="2">
        <v>0</v>
      </c>
      <c r="H71" s="2">
        <f t="shared" ref="H71:H134" si="2">SUM(C71:G71)</f>
        <v>2224.06</v>
      </c>
      <c r="I71" s="2">
        <v>0</v>
      </c>
      <c r="J71" s="2">
        <v>22.24</v>
      </c>
      <c r="K71" s="2">
        <f t="shared" ref="K71:K134" si="3">H71+I71-J71</f>
        <v>2201.8200000000002</v>
      </c>
    </row>
    <row r="72" spans="1:11" x14ac:dyDescent="0.25">
      <c r="A72" s="3" t="s">
        <v>292</v>
      </c>
      <c r="B72" s="3" t="s">
        <v>292</v>
      </c>
      <c r="C72" s="2">
        <v>2341.0300000000002</v>
      </c>
      <c r="D72" s="2">
        <v>0</v>
      </c>
      <c r="E72" s="2">
        <v>0</v>
      </c>
      <c r="F72" s="2">
        <v>0</v>
      </c>
      <c r="G72" s="2">
        <v>0</v>
      </c>
      <c r="H72" s="2">
        <f t="shared" si="2"/>
        <v>2341.0300000000002</v>
      </c>
      <c r="I72" s="2">
        <v>0</v>
      </c>
      <c r="J72" s="2">
        <v>23.41</v>
      </c>
      <c r="K72" s="2">
        <f t="shared" si="3"/>
        <v>2317.6200000000003</v>
      </c>
    </row>
    <row r="73" spans="1:11" x14ac:dyDescent="0.25">
      <c r="A73" s="3" t="s">
        <v>291</v>
      </c>
      <c r="B73" s="3" t="s">
        <v>290</v>
      </c>
      <c r="C73" s="2">
        <v>55875.65</v>
      </c>
      <c r="D73" s="2">
        <v>0</v>
      </c>
      <c r="E73" s="2">
        <v>0</v>
      </c>
      <c r="F73" s="2">
        <v>0</v>
      </c>
      <c r="G73" s="2">
        <v>0</v>
      </c>
      <c r="H73" s="2">
        <f t="shared" si="2"/>
        <v>55875.65</v>
      </c>
      <c r="I73" s="2">
        <v>0</v>
      </c>
      <c r="J73" s="2">
        <v>558.76</v>
      </c>
      <c r="K73" s="2">
        <f t="shared" si="3"/>
        <v>55316.89</v>
      </c>
    </row>
    <row r="74" spans="1:11" x14ac:dyDescent="0.25">
      <c r="A74" s="3" t="s">
        <v>289</v>
      </c>
      <c r="B74" s="3" t="s">
        <v>288</v>
      </c>
      <c r="C74" s="2">
        <v>25584.1</v>
      </c>
      <c r="D74" s="2">
        <v>0</v>
      </c>
      <c r="E74" s="2">
        <v>0</v>
      </c>
      <c r="F74" s="2">
        <v>0</v>
      </c>
      <c r="G74" s="2">
        <v>0</v>
      </c>
      <c r="H74" s="2">
        <f t="shared" si="2"/>
        <v>25584.1</v>
      </c>
      <c r="I74" s="2">
        <v>0</v>
      </c>
      <c r="J74" s="2">
        <v>255.84</v>
      </c>
      <c r="K74" s="2">
        <f t="shared" si="3"/>
        <v>25328.26</v>
      </c>
    </row>
    <row r="75" spans="1:11" x14ac:dyDescent="0.25">
      <c r="A75" s="3" t="s">
        <v>287</v>
      </c>
      <c r="B75" s="3" t="s">
        <v>287</v>
      </c>
      <c r="C75" s="2">
        <v>51340.53</v>
      </c>
      <c r="D75" s="2">
        <v>0</v>
      </c>
      <c r="E75" s="2">
        <v>0</v>
      </c>
      <c r="F75" s="2">
        <v>0</v>
      </c>
      <c r="G75" s="2">
        <v>0</v>
      </c>
      <c r="H75" s="2">
        <f t="shared" si="2"/>
        <v>51340.53</v>
      </c>
      <c r="I75" s="2">
        <v>-43.77</v>
      </c>
      <c r="J75" s="2">
        <v>512.97</v>
      </c>
      <c r="K75" s="2">
        <f t="shared" si="3"/>
        <v>50783.79</v>
      </c>
    </row>
    <row r="76" spans="1:11" x14ac:dyDescent="0.25">
      <c r="A76" s="3" t="s">
        <v>286</v>
      </c>
      <c r="B76" s="3" t="s">
        <v>286</v>
      </c>
      <c r="C76" s="2">
        <v>1127.02</v>
      </c>
      <c r="D76" s="2">
        <v>0</v>
      </c>
      <c r="E76" s="2">
        <v>0</v>
      </c>
      <c r="F76" s="2">
        <v>0</v>
      </c>
      <c r="G76" s="2">
        <v>0</v>
      </c>
      <c r="H76" s="2">
        <f t="shared" si="2"/>
        <v>1127.02</v>
      </c>
      <c r="I76" s="2">
        <v>0</v>
      </c>
      <c r="J76" s="2">
        <v>11.27</v>
      </c>
      <c r="K76" s="2">
        <f t="shared" si="3"/>
        <v>1115.75</v>
      </c>
    </row>
    <row r="77" spans="1:11" x14ac:dyDescent="0.25">
      <c r="A77" s="3" t="s">
        <v>285</v>
      </c>
      <c r="B77" s="3" t="s">
        <v>285</v>
      </c>
      <c r="C77" s="2">
        <v>6254.45</v>
      </c>
      <c r="D77" s="2">
        <v>0</v>
      </c>
      <c r="E77" s="2">
        <v>0</v>
      </c>
      <c r="F77" s="2">
        <v>0</v>
      </c>
      <c r="G77" s="2">
        <v>0</v>
      </c>
      <c r="H77" s="2">
        <f t="shared" si="2"/>
        <v>6254.45</v>
      </c>
      <c r="I77" s="2">
        <v>-13.04</v>
      </c>
      <c r="J77" s="2">
        <v>62.41</v>
      </c>
      <c r="K77" s="2">
        <f t="shared" si="3"/>
        <v>6179</v>
      </c>
    </row>
    <row r="78" spans="1:11" x14ac:dyDescent="0.25">
      <c r="A78" s="3" t="s">
        <v>284</v>
      </c>
      <c r="B78" s="3" t="s">
        <v>284</v>
      </c>
      <c r="C78" s="2">
        <v>76680.149999999994</v>
      </c>
      <c r="D78" s="2">
        <v>0</v>
      </c>
      <c r="E78" s="2">
        <v>0</v>
      </c>
      <c r="F78" s="2">
        <v>0</v>
      </c>
      <c r="G78" s="2">
        <v>0</v>
      </c>
      <c r="H78" s="2">
        <f t="shared" si="2"/>
        <v>76680.149999999994</v>
      </c>
      <c r="I78" s="2">
        <v>-113.22</v>
      </c>
      <c r="J78" s="2">
        <v>765.67</v>
      </c>
      <c r="K78" s="2">
        <f t="shared" si="3"/>
        <v>75801.259999999995</v>
      </c>
    </row>
    <row r="79" spans="1:11" x14ac:dyDescent="0.25">
      <c r="A79" s="3" t="s">
        <v>283</v>
      </c>
      <c r="B79" s="3" t="s">
        <v>283</v>
      </c>
      <c r="C79" s="2">
        <v>131774.24</v>
      </c>
      <c r="D79" s="2">
        <v>0</v>
      </c>
      <c r="E79" s="2">
        <v>0</v>
      </c>
      <c r="F79" s="2">
        <v>0</v>
      </c>
      <c r="G79" s="2">
        <v>0</v>
      </c>
      <c r="H79" s="2">
        <f t="shared" si="2"/>
        <v>131774.24</v>
      </c>
      <c r="I79" s="2">
        <v>-62.57</v>
      </c>
      <c r="J79" s="2">
        <v>1317.11</v>
      </c>
      <c r="K79" s="2">
        <f t="shared" si="3"/>
        <v>130394.55999999998</v>
      </c>
    </row>
    <row r="80" spans="1:11" x14ac:dyDescent="0.25">
      <c r="A80" s="3" t="s">
        <v>282</v>
      </c>
      <c r="B80" s="3" t="s">
        <v>282</v>
      </c>
      <c r="C80" s="2">
        <v>17148.68</v>
      </c>
      <c r="D80" s="2">
        <v>0</v>
      </c>
      <c r="E80" s="2">
        <v>0</v>
      </c>
      <c r="F80" s="2">
        <v>0</v>
      </c>
      <c r="G80" s="2">
        <v>0</v>
      </c>
      <c r="H80" s="2">
        <f t="shared" si="2"/>
        <v>17148.68</v>
      </c>
      <c r="I80" s="2">
        <v>0</v>
      </c>
      <c r="J80" s="2">
        <v>171.49</v>
      </c>
      <c r="K80" s="2">
        <f t="shared" si="3"/>
        <v>16977.189999999999</v>
      </c>
    </row>
    <row r="81" spans="1:11" x14ac:dyDescent="0.25">
      <c r="A81" s="3" t="s">
        <v>281</v>
      </c>
      <c r="B81" s="3" t="s">
        <v>281</v>
      </c>
      <c r="C81" s="2">
        <v>53288.93</v>
      </c>
      <c r="D81" s="2">
        <v>0</v>
      </c>
      <c r="E81" s="2">
        <v>0</v>
      </c>
      <c r="F81" s="2">
        <v>0</v>
      </c>
      <c r="G81" s="2">
        <v>0</v>
      </c>
      <c r="H81" s="2">
        <f t="shared" si="2"/>
        <v>53288.93</v>
      </c>
      <c r="I81" s="2">
        <v>-64.290000000000006</v>
      </c>
      <c r="J81" s="2">
        <v>532.25</v>
      </c>
      <c r="K81" s="2">
        <f t="shared" si="3"/>
        <v>52692.39</v>
      </c>
    </row>
    <row r="82" spans="1:11" x14ac:dyDescent="0.25">
      <c r="A82" s="3" t="s">
        <v>280</v>
      </c>
      <c r="B82" s="3" t="s">
        <v>280</v>
      </c>
      <c r="C82" s="2">
        <v>4254.41</v>
      </c>
      <c r="D82" s="2">
        <v>0</v>
      </c>
      <c r="E82" s="2">
        <v>0</v>
      </c>
      <c r="F82" s="2">
        <v>0</v>
      </c>
      <c r="G82" s="2">
        <v>0</v>
      </c>
      <c r="H82" s="2">
        <f t="shared" si="2"/>
        <v>4254.41</v>
      </c>
      <c r="I82" s="2">
        <v>0</v>
      </c>
      <c r="J82" s="2">
        <v>42.54</v>
      </c>
      <c r="K82" s="2">
        <f t="shared" si="3"/>
        <v>4211.87</v>
      </c>
    </row>
    <row r="83" spans="1:11" x14ac:dyDescent="0.25">
      <c r="A83" s="3" t="s">
        <v>279</v>
      </c>
      <c r="B83" s="3" t="s">
        <v>279</v>
      </c>
      <c r="C83" s="2">
        <v>28806.54</v>
      </c>
      <c r="D83" s="2">
        <v>0</v>
      </c>
      <c r="E83" s="2">
        <v>0</v>
      </c>
      <c r="F83" s="2">
        <v>0</v>
      </c>
      <c r="G83" s="2">
        <v>0</v>
      </c>
      <c r="H83" s="2">
        <f t="shared" si="2"/>
        <v>28806.54</v>
      </c>
      <c r="I83" s="2">
        <v>-40.72</v>
      </c>
      <c r="J83" s="2">
        <v>287.64999999999998</v>
      </c>
      <c r="K83" s="2">
        <f t="shared" si="3"/>
        <v>28478.17</v>
      </c>
    </row>
    <row r="84" spans="1:11" x14ac:dyDescent="0.25">
      <c r="A84" s="3" t="s">
        <v>278</v>
      </c>
      <c r="B84" s="3" t="s">
        <v>278</v>
      </c>
      <c r="C84" s="2">
        <v>11005.18</v>
      </c>
      <c r="D84" s="2">
        <v>0</v>
      </c>
      <c r="E84" s="2">
        <v>0</v>
      </c>
      <c r="F84" s="2">
        <v>0</v>
      </c>
      <c r="G84" s="2">
        <v>0</v>
      </c>
      <c r="H84" s="2">
        <f t="shared" si="2"/>
        <v>11005.18</v>
      </c>
      <c r="I84" s="2">
        <v>0</v>
      </c>
      <c r="J84" s="2">
        <v>110.05</v>
      </c>
      <c r="K84" s="2">
        <f t="shared" si="3"/>
        <v>10895.130000000001</v>
      </c>
    </row>
    <row r="85" spans="1:11" x14ac:dyDescent="0.25">
      <c r="A85" s="3" t="s">
        <v>277</v>
      </c>
      <c r="B85" s="3" t="s">
        <v>277</v>
      </c>
      <c r="C85" s="2">
        <v>2178.11</v>
      </c>
      <c r="D85" s="2">
        <v>0</v>
      </c>
      <c r="E85" s="2">
        <v>0</v>
      </c>
      <c r="F85" s="2">
        <v>0</v>
      </c>
      <c r="G85" s="2">
        <v>0</v>
      </c>
      <c r="H85" s="2">
        <f t="shared" si="2"/>
        <v>2178.11</v>
      </c>
      <c r="I85" s="2">
        <v>-11.97</v>
      </c>
      <c r="J85" s="2">
        <v>21.66</v>
      </c>
      <c r="K85" s="2">
        <f t="shared" si="3"/>
        <v>2144.4800000000005</v>
      </c>
    </row>
    <row r="86" spans="1:11" x14ac:dyDescent="0.25">
      <c r="A86" s="3" t="s">
        <v>276</v>
      </c>
      <c r="B86" s="3" t="s">
        <v>276</v>
      </c>
      <c r="C86" s="2">
        <v>22710.06</v>
      </c>
      <c r="D86" s="2">
        <v>0</v>
      </c>
      <c r="E86" s="2">
        <v>0</v>
      </c>
      <c r="F86" s="2">
        <v>0</v>
      </c>
      <c r="G86" s="2">
        <v>0</v>
      </c>
      <c r="H86" s="2">
        <f t="shared" si="2"/>
        <v>22710.06</v>
      </c>
      <c r="I86" s="2">
        <v>-23.49</v>
      </c>
      <c r="J86" s="2">
        <v>226.87</v>
      </c>
      <c r="K86" s="2">
        <f t="shared" si="3"/>
        <v>22459.7</v>
      </c>
    </row>
    <row r="87" spans="1:11" x14ac:dyDescent="0.25">
      <c r="A87" s="3" t="s">
        <v>275</v>
      </c>
      <c r="B87" s="3" t="s">
        <v>275</v>
      </c>
      <c r="C87" s="2">
        <v>373.1</v>
      </c>
      <c r="D87" s="2">
        <v>0</v>
      </c>
      <c r="E87" s="2">
        <v>0</v>
      </c>
      <c r="F87" s="2">
        <v>0</v>
      </c>
      <c r="G87" s="2">
        <v>0</v>
      </c>
      <c r="H87" s="2">
        <f t="shared" si="2"/>
        <v>373.1</v>
      </c>
      <c r="I87" s="2">
        <v>0</v>
      </c>
      <c r="J87" s="2">
        <v>3.73</v>
      </c>
      <c r="K87" s="2">
        <f t="shared" si="3"/>
        <v>369.37</v>
      </c>
    </row>
    <row r="88" spans="1:11" x14ac:dyDescent="0.25">
      <c r="A88" s="3" t="s">
        <v>274</v>
      </c>
      <c r="B88" s="3" t="s">
        <v>274</v>
      </c>
      <c r="C88" s="2">
        <v>522.97</v>
      </c>
      <c r="D88" s="2">
        <v>0</v>
      </c>
      <c r="E88" s="2">
        <v>0</v>
      </c>
      <c r="F88" s="2">
        <v>0</v>
      </c>
      <c r="G88" s="2">
        <v>0</v>
      </c>
      <c r="H88" s="2">
        <f t="shared" si="2"/>
        <v>522.97</v>
      </c>
      <c r="I88" s="2">
        <v>0</v>
      </c>
      <c r="J88" s="2">
        <v>5.23</v>
      </c>
      <c r="K88" s="2">
        <f t="shared" si="3"/>
        <v>517.74</v>
      </c>
    </row>
    <row r="89" spans="1:11" x14ac:dyDescent="0.25">
      <c r="A89" s="3" t="s">
        <v>273</v>
      </c>
      <c r="B89" s="3" t="s">
        <v>273</v>
      </c>
      <c r="C89" s="2">
        <v>15317.59</v>
      </c>
      <c r="D89" s="2">
        <v>0</v>
      </c>
      <c r="E89" s="2">
        <v>0</v>
      </c>
      <c r="F89" s="2">
        <v>0</v>
      </c>
      <c r="G89" s="2">
        <v>0</v>
      </c>
      <c r="H89" s="2">
        <f t="shared" si="2"/>
        <v>15317.59</v>
      </c>
      <c r="I89" s="2">
        <v>0</v>
      </c>
      <c r="J89" s="2">
        <v>153.18</v>
      </c>
      <c r="K89" s="2">
        <f t="shared" si="3"/>
        <v>15164.41</v>
      </c>
    </row>
    <row r="90" spans="1:11" x14ac:dyDescent="0.25">
      <c r="A90" s="3" t="s">
        <v>272</v>
      </c>
      <c r="B90" s="3" t="s">
        <v>272</v>
      </c>
      <c r="C90" s="2">
        <v>1928.98</v>
      </c>
      <c r="D90" s="2">
        <v>0</v>
      </c>
      <c r="E90" s="2">
        <v>0</v>
      </c>
      <c r="F90" s="2">
        <v>0</v>
      </c>
      <c r="G90" s="2">
        <v>0</v>
      </c>
      <c r="H90" s="2">
        <f t="shared" si="2"/>
        <v>1928.98</v>
      </c>
      <c r="I90" s="2">
        <v>0</v>
      </c>
      <c r="J90" s="2">
        <v>19.29</v>
      </c>
      <c r="K90" s="2">
        <f t="shared" si="3"/>
        <v>1909.69</v>
      </c>
    </row>
    <row r="91" spans="1:11" x14ac:dyDescent="0.25">
      <c r="A91" s="3" t="s">
        <v>271</v>
      </c>
      <c r="B91" s="3" t="s">
        <v>271</v>
      </c>
      <c r="C91" s="2">
        <v>26780.62</v>
      </c>
      <c r="D91" s="2">
        <v>0</v>
      </c>
      <c r="E91" s="2">
        <v>0</v>
      </c>
      <c r="F91" s="2">
        <v>0</v>
      </c>
      <c r="G91" s="2">
        <v>0</v>
      </c>
      <c r="H91" s="2">
        <f t="shared" si="2"/>
        <v>26780.62</v>
      </c>
      <c r="I91" s="2">
        <v>0</v>
      </c>
      <c r="J91" s="2">
        <v>267.8</v>
      </c>
      <c r="K91" s="2">
        <f t="shared" si="3"/>
        <v>26512.82</v>
      </c>
    </row>
    <row r="92" spans="1:11" x14ac:dyDescent="0.25">
      <c r="A92" s="3" t="s">
        <v>270</v>
      </c>
      <c r="B92" s="3" t="s">
        <v>270</v>
      </c>
      <c r="C92" s="2">
        <v>62884.87</v>
      </c>
      <c r="D92" s="2">
        <v>0</v>
      </c>
      <c r="E92" s="2">
        <v>0</v>
      </c>
      <c r="F92" s="2">
        <v>0</v>
      </c>
      <c r="G92" s="2">
        <v>0</v>
      </c>
      <c r="H92" s="2">
        <f t="shared" si="2"/>
        <v>62884.87</v>
      </c>
      <c r="I92" s="2">
        <v>-38.409999999999997</v>
      </c>
      <c r="J92" s="2">
        <v>628.46</v>
      </c>
      <c r="K92" s="2">
        <f t="shared" si="3"/>
        <v>62218</v>
      </c>
    </row>
    <row r="93" spans="1:11" x14ac:dyDescent="0.25">
      <c r="A93" s="3" t="s">
        <v>269</v>
      </c>
      <c r="B93" s="3" t="s">
        <v>269</v>
      </c>
      <c r="C93" s="2">
        <v>10352.48</v>
      </c>
      <c r="D93" s="2">
        <v>0</v>
      </c>
      <c r="E93" s="2">
        <v>0</v>
      </c>
      <c r="F93" s="2">
        <v>0</v>
      </c>
      <c r="G93" s="2">
        <v>0</v>
      </c>
      <c r="H93" s="2">
        <f t="shared" si="2"/>
        <v>10352.48</v>
      </c>
      <c r="I93" s="2">
        <v>-20.73</v>
      </c>
      <c r="J93" s="2">
        <v>103.32</v>
      </c>
      <c r="K93" s="2">
        <f t="shared" si="3"/>
        <v>10228.43</v>
      </c>
    </row>
    <row r="94" spans="1:11" x14ac:dyDescent="0.25">
      <c r="A94" s="3" t="s">
        <v>268</v>
      </c>
      <c r="B94" s="3" t="s">
        <v>268</v>
      </c>
      <c r="C94" s="2">
        <v>5557.44</v>
      </c>
      <c r="D94" s="2">
        <v>0</v>
      </c>
      <c r="E94" s="2">
        <v>0</v>
      </c>
      <c r="F94" s="2">
        <v>0</v>
      </c>
      <c r="G94" s="2">
        <v>0</v>
      </c>
      <c r="H94" s="2">
        <f t="shared" si="2"/>
        <v>5557.44</v>
      </c>
      <c r="I94" s="2">
        <v>0</v>
      </c>
      <c r="J94" s="2">
        <v>55.57</v>
      </c>
      <c r="K94" s="2">
        <f t="shared" si="3"/>
        <v>5501.87</v>
      </c>
    </row>
    <row r="95" spans="1:11" x14ac:dyDescent="0.25">
      <c r="A95" s="3" t="s">
        <v>267</v>
      </c>
      <c r="B95" s="3" t="s">
        <v>267</v>
      </c>
      <c r="C95" s="2">
        <v>58624.13</v>
      </c>
      <c r="D95" s="2">
        <v>0</v>
      </c>
      <c r="E95" s="2">
        <v>0</v>
      </c>
      <c r="F95" s="2">
        <v>0</v>
      </c>
      <c r="G95" s="2">
        <v>0</v>
      </c>
      <c r="H95" s="2">
        <f t="shared" si="2"/>
        <v>58624.13</v>
      </c>
      <c r="I95" s="2">
        <v>-51.88</v>
      </c>
      <c r="J95" s="2">
        <v>585.72</v>
      </c>
      <c r="K95" s="2">
        <f t="shared" si="3"/>
        <v>57986.53</v>
      </c>
    </row>
    <row r="96" spans="1:11" x14ac:dyDescent="0.25">
      <c r="A96" s="3" t="s">
        <v>266</v>
      </c>
      <c r="B96" s="3" t="s">
        <v>266</v>
      </c>
      <c r="C96" s="2">
        <v>3213.98</v>
      </c>
      <c r="D96" s="2">
        <v>0</v>
      </c>
      <c r="E96" s="2">
        <v>0</v>
      </c>
      <c r="F96" s="2">
        <v>0</v>
      </c>
      <c r="G96" s="2">
        <v>0</v>
      </c>
      <c r="H96" s="2">
        <f t="shared" si="2"/>
        <v>3213.98</v>
      </c>
      <c r="I96" s="2">
        <v>0</v>
      </c>
      <c r="J96" s="2">
        <v>32.14</v>
      </c>
      <c r="K96" s="2">
        <f t="shared" si="3"/>
        <v>3181.84</v>
      </c>
    </row>
    <row r="97" spans="1:11" x14ac:dyDescent="0.25">
      <c r="A97" s="3" t="s">
        <v>265</v>
      </c>
      <c r="B97" s="3" t="s">
        <v>265</v>
      </c>
      <c r="C97" s="2">
        <v>137316.41</v>
      </c>
      <c r="D97" s="2">
        <v>0</v>
      </c>
      <c r="E97" s="2">
        <v>0</v>
      </c>
      <c r="F97" s="2">
        <v>0</v>
      </c>
      <c r="G97" s="2">
        <v>0</v>
      </c>
      <c r="H97" s="2">
        <f t="shared" si="2"/>
        <v>137316.41</v>
      </c>
      <c r="I97" s="2">
        <v>-153.80000000000001</v>
      </c>
      <c r="J97" s="2">
        <v>1371.63</v>
      </c>
      <c r="K97" s="2">
        <f t="shared" si="3"/>
        <v>135790.98000000001</v>
      </c>
    </row>
    <row r="98" spans="1:11" x14ac:dyDescent="0.25">
      <c r="A98" s="3" t="s">
        <v>264</v>
      </c>
      <c r="B98" s="3" t="s">
        <v>264</v>
      </c>
      <c r="C98" s="2">
        <v>18080.259999999998</v>
      </c>
      <c r="D98" s="2">
        <v>0</v>
      </c>
      <c r="E98" s="2">
        <v>0</v>
      </c>
      <c r="F98" s="2">
        <v>0</v>
      </c>
      <c r="G98" s="2">
        <v>0</v>
      </c>
      <c r="H98" s="2">
        <f t="shared" si="2"/>
        <v>18080.259999999998</v>
      </c>
      <c r="I98" s="2">
        <v>-34.99</v>
      </c>
      <c r="J98" s="2">
        <v>180.45</v>
      </c>
      <c r="K98" s="2">
        <f t="shared" si="3"/>
        <v>17864.819999999996</v>
      </c>
    </row>
    <row r="99" spans="1:11" x14ac:dyDescent="0.25">
      <c r="A99" s="3" t="s">
        <v>263</v>
      </c>
      <c r="B99" s="3" t="s">
        <v>263</v>
      </c>
      <c r="C99" s="2">
        <v>78626.12</v>
      </c>
      <c r="D99" s="2">
        <v>0</v>
      </c>
      <c r="E99" s="2">
        <v>0</v>
      </c>
      <c r="F99" s="2">
        <v>0</v>
      </c>
      <c r="G99" s="2">
        <v>0</v>
      </c>
      <c r="H99" s="2">
        <f t="shared" si="2"/>
        <v>78626.12</v>
      </c>
      <c r="I99" s="2">
        <v>-42.13</v>
      </c>
      <c r="J99" s="2">
        <v>785.84</v>
      </c>
      <c r="K99" s="2">
        <f t="shared" si="3"/>
        <v>77798.149999999994</v>
      </c>
    </row>
    <row r="100" spans="1:11" x14ac:dyDescent="0.25">
      <c r="A100" s="3" t="s">
        <v>262</v>
      </c>
      <c r="B100" s="3" t="s">
        <v>262</v>
      </c>
      <c r="C100" s="2">
        <v>8610.3799999999992</v>
      </c>
      <c r="D100" s="2">
        <v>0</v>
      </c>
      <c r="E100" s="2">
        <v>0</v>
      </c>
      <c r="F100" s="2">
        <v>0</v>
      </c>
      <c r="G100" s="2">
        <v>0</v>
      </c>
      <c r="H100" s="2">
        <f t="shared" si="2"/>
        <v>8610.3799999999992</v>
      </c>
      <c r="I100" s="2">
        <v>-12.04</v>
      </c>
      <c r="J100" s="2">
        <v>85.99</v>
      </c>
      <c r="K100" s="2">
        <f t="shared" si="3"/>
        <v>8512.3499999999985</v>
      </c>
    </row>
    <row r="101" spans="1:11" x14ac:dyDescent="0.25">
      <c r="A101" s="3" t="s">
        <v>261</v>
      </c>
      <c r="B101" s="3" t="s">
        <v>261</v>
      </c>
      <c r="C101" s="2">
        <v>63831.54</v>
      </c>
      <c r="D101" s="2">
        <v>0</v>
      </c>
      <c r="E101" s="2">
        <v>0</v>
      </c>
      <c r="F101" s="2">
        <v>0</v>
      </c>
      <c r="G101" s="2">
        <v>0</v>
      </c>
      <c r="H101" s="2">
        <f t="shared" si="2"/>
        <v>63831.54</v>
      </c>
      <c r="I101" s="2">
        <v>-61.96</v>
      </c>
      <c r="J101" s="2">
        <v>637.70000000000005</v>
      </c>
      <c r="K101" s="2">
        <f t="shared" si="3"/>
        <v>63131.880000000005</v>
      </c>
    </row>
    <row r="102" spans="1:11" x14ac:dyDescent="0.25">
      <c r="A102" s="3" t="s">
        <v>260</v>
      </c>
      <c r="B102" s="3" t="s">
        <v>260</v>
      </c>
      <c r="C102" s="2">
        <v>8731.2900000000009</v>
      </c>
      <c r="D102" s="2">
        <v>0</v>
      </c>
      <c r="E102" s="2">
        <v>0</v>
      </c>
      <c r="F102" s="2">
        <v>0</v>
      </c>
      <c r="G102" s="2">
        <v>0</v>
      </c>
      <c r="H102" s="2">
        <f t="shared" si="2"/>
        <v>8731.2900000000009</v>
      </c>
      <c r="I102" s="2">
        <v>0</v>
      </c>
      <c r="J102" s="2">
        <v>87.32</v>
      </c>
      <c r="K102" s="2">
        <f t="shared" si="3"/>
        <v>8643.9700000000012</v>
      </c>
    </row>
    <row r="103" spans="1:11" x14ac:dyDescent="0.25">
      <c r="A103" s="3" t="s">
        <v>259</v>
      </c>
      <c r="B103" s="3" t="s">
        <v>259</v>
      </c>
      <c r="C103" s="2">
        <v>60204.33</v>
      </c>
      <c r="D103" s="2">
        <v>0</v>
      </c>
      <c r="E103" s="2">
        <v>0</v>
      </c>
      <c r="F103" s="2">
        <v>0</v>
      </c>
      <c r="G103" s="2">
        <v>0</v>
      </c>
      <c r="H103" s="2">
        <f t="shared" si="2"/>
        <v>60204.33</v>
      </c>
      <c r="I103" s="2">
        <v>-12.97</v>
      </c>
      <c r="J103" s="2">
        <v>601.91</v>
      </c>
      <c r="K103" s="2">
        <f t="shared" si="3"/>
        <v>59589.45</v>
      </c>
    </row>
    <row r="104" spans="1:11" x14ac:dyDescent="0.25">
      <c r="A104" s="3" t="s">
        <v>258</v>
      </c>
      <c r="B104" s="3" t="s">
        <v>258</v>
      </c>
      <c r="C104" s="2">
        <v>3016.61</v>
      </c>
      <c r="D104" s="2">
        <v>0</v>
      </c>
      <c r="E104" s="2">
        <v>0</v>
      </c>
      <c r="F104" s="2">
        <v>0</v>
      </c>
      <c r="G104" s="2">
        <v>0</v>
      </c>
      <c r="H104" s="2">
        <f t="shared" si="2"/>
        <v>3016.61</v>
      </c>
      <c r="I104" s="2">
        <v>0</v>
      </c>
      <c r="J104" s="2">
        <v>30.17</v>
      </c>
      <c r="K104" s="2">
        <f t="shared" si="3"/>
        <v>2986.44</v>
      </c>
    </row>
    <row r="105" spans="1:11" x14ac:dyDescent="0.25">
      <c r="A105" s="3" t="s">
        <v>257</v>
      </c>
      <c r="B105" s="3" t="s">
        <v>257</v>
      </c>
      <c r="C105" s="2">
        <v>9891.16</v>
      </c>
      <c r="D105" s="2">
        <v>0</v>
      </c>
      <c r="E105" s="2">
        <v>0</v>
      </c>
      <c r="F105" s="2">
        <v>0</v>
      </c>
      <c r="G105" s="2">
        <v>0</v>
      </c>
      <c r="H105" s="2">
        <f t="shared" si="2"/>
        <v>9891.16</v>
      </c>
      <c r="I105" s="2">
        <v>-4.18</v>
      </c>
      <c r="J105" s="2">
        <v>98.87</v>
      </c>
      <c r="K105" s="2">
        <f t="shared" si="3"/>
        <v>9788.1099999999988</v>
      </c>
    </row>
    <row r="106" spans="1:11" x14ac:dyDescent="0.25">
      <c r="A106" s="3" t="s">
        <v>256</v>
      </c>
      <c r="B106" s="3" t="s">
        <v>256</v>
      </c>
      <c r="C106" s="2">
        <v>5287.54</v>
      </c>
      <c r="D106" s="2">
        <v>0</v>
      </c>
      <c r="E106" s="2">
        <v>0</v>
      </c>
      <c r="F106" s="2">
        <v>0</v>
      </c>
      <c r="G106" s="2">
        <v>0</v>
      </c>
      <c r="H106" s="2">
        <f t="shared" si="2"/>
        <v>5287.54</v>
      </c>
      <c r="I106" s="2">
        <v>0</v>
      </c>
      <c r="J106" s="2">
        <v>52.88</v>
      </c>
      <c r="K106" s="2">
        <f t="shared" si="3"/>
        <v>5234.66</v>
      </c>
    </row>
    <row r="107" spans="1:11" x14ac:dyDescent="0.25">
      <c r="A107" s="3" t="s">
        <v>255</v>
      </c>
      <c r="B107" s="3" t="s">
        <v>255</v>
      </c>
      <c r="C107" s="2">
        <v>85399.47</v>
      </c>
      <c r="D107" s="2">
        <v>0</v>
      </c>
      <c r="E107" s="2">
        <v>0</v>
      </c>
      <c r="F107" s="2">
        <v>0</v>
      </c>
      <c r="G107" s="2">
        <v>0</v>
      </c>
      <c r="H107" s="2">
        <f t="shared" si="2"/>
        <v>85399.47</v>
      </c>
      <c r="I107" s="2">
        <v>-87.61</v>
      </c>
      <c r="J107" s="2">
        <v>853.12</v>
      </c>
      <c r="K107" s="2">
        <f t="shared" si="3"/>
        <v>84458.74</v>
      </c>
    </row>
    <row r="108" spans="1:11" x14ac:dyDescent="0.25">
      <c r="A108" s="3" t="s">
        <v>254</v>
      </c>
      <c r="B108" s="3" t="s">
        <v>254</v>
      </c>
      <c r="C108" s="2">
        <v>4997.53</v>
      </c>
      <c r="D108" s="2">
        <v>0</v>
      </c>
      <c r="E108" s="2">
        <v>0</v>
      </c>
      <c r="F108" s="2">
        <v>0</v>
      </c>
      <c r="G108" s="2">
        <v>0</v>
      </c>
      <c r="H108" s="2">
        <f t="shared" si="2"/>
        <v>4997.53</v>
      </c>
      <c r="I108" s="2">
        <v>-9.9499999999999993</v>
      </c>
      <c r="J108" s="2">
        <v>49.87</v>
      </c>
      <c r="K108" s="2">
        <f t="shared" si="3"/>
        <v>4937.71</v>
      </c>
    </row>
    <row r="109" spans="1:11" x14ac:dyDescent="0.25">
      <c r="A109" s="3" t="s">
        <v>253</v>
      </c>
      <c r="B109" s="3" t="s">
        <v>253</v>
      </c>
      <c r="C109" s="2">
        <v>4703.5200000000004</v>
      </c>
      <c r="D109" s="2">
        <v>0</v>
      </c>
      <c r="E109" s="2">
        <v>0</v>
      </c>
      <c r="F109" s="2">
        <v>0</v>
      </c>
      <c r="G109" s="2">
        <v>0</v>
      </c>
      <c r="H109" s="2">
        <f t="shared" si="2"/>
        <v>4703.5200000000004</v>
      </c>
      <c r="I109" s="2">
        <v>-9.4</v>
      </c>
      <c r="J109" s="2">
        <v>46.94</v>
      </c>
      <c r="K109" s="2">
        <f t="shared" si="3"/>
        <v>4647.1800000000012</v>
      </c>
    </row>
    <row r="110" spans="1:11" x14ac:dyDescent="0.25">
      <c r="A110" s="3" t="s">
        <v>252</v>
      </c>
      <c r="B110" s="3" t="s">
        <v>251</v>
      </c>
      <c r="C110" s="2">
        <v>9916.43</v>
      </c>
      <c r="D110" s="2">
        <v>0</v>
      </c>
      <c r="E110" s="2">
        <v>0</v>
      </c>
      <c r="F110" s="2">
        <v>0</v>
      </c>
      <c r="G110" s="2">
        <v>0</v>
      </c>
      <c r="H110" s="2">
        <f t="shared" si="2"/>
        <v>9916.43</v>
      </c>
      <c r="I110" s="2">
        <v>-5.21</v>
      </c>
      <c r="J110" s="2">
        <v>99.11</v>
      </c>
      <c r="K110" s="2">
        <f t="shared" si="3"/>
        <v>9812.11</v>
      </c>
    </row>
    <row r="111" spans="1:11" x14ac:dyDescent="0.25">
      <c r="A111" s="3" t="s">
        <v>250</v>
      </c>
      <c r="B111" s="3" t="s">
        <v>250</v>
      </c>
      <c r="C111" s="2">
        <v>1611005.04</v>
      </c>
      <c r="D111" s="2">
        <v>0</v>
      </c>
      <c r="E111" s="2">
        <v>0</v>
      </c>
      <c r="F111" s="2">
        <v>0</v>
      </c>
      <c r="G111" s="2">
        <v>0</v>
      </c>
      <c r="H111" s="2">
        <f t="shared" si="2"/>
        <v>1611005.04</v>
      </c>
      <c r="I111" s="2">
        <v>-1968.57</v>
      </c>
      <c r="J111" s="2">
        <v>32180.73</v>
      </c>
      <c r="K111" s="2">
        <f t="shared" si="3"/>
        <v>1576855.74</v>
      </c>
    </row>
    <row r="112" spans="1:11" x14ac:dyDescent="0.25">
      <c r="A112" s="3" t="s">
        <v>249</v>
      </c>
      <c r="B112" s="3" t="s">
        <v>249</v>
      </c>
      <c r="C112" s="2">
        <v>216153.35</v>
      </c>
      <c r="D112" s="2">
        <v>0</v>
      </c>
      <c r="E112" s="2">
        <v>0</v>
      </c>
      <c r="F112" s="2">
        <v>0</v>
      </c>
      <c r="G112" s="2">
        <v>0</v>
      </c>
      <c r="H112" s="2">
        <f t="shared" si="2"/>
        <v>216153.35</v>
      </c>
      <c r="I112" s="2">
        <v>-25.24</v>
      </c>
      <c r="J112" s="2">
        <v>0</v>
      </c>
      <c r="K112" s="2">
        <f t="shared" si="3"/>
        <v>216128.11000000002</v>
      </c>
    </row>
    <row r="113" spans="1:11" x14ac:dyDescent="0.25">
      <c r="A113" s="3" t="s">
        <v>248</v>
      </c>
      <c r="B113" s="3" t="s">
        <v>248</v>
      </c>
      <c r="C113" s="2">
        <v>40588.449999999997</v>
      </c>
      <c r="D113" s="2">
        <v>0</v>
      </c>
      <c r="E113" s="2">
        <v>0</v>
      </c>
      <c r="F113" s="2">
        <v>0</v>
      </c>
      <c r="G113" s="2">
        <v>0</v>
      </c>
      <c r="H113" s="2">
        <f t="shared" si="2"/>
        <v>40588.449999999997</v>
      </c>
      <c r="I113" s="2">
        <v>-33</v>
      </c>
      <c r="J113" s="2">
        <v>405.56</v>
      </c>
      <c r="K113" s="2">
        <f t="shared" si="3"/>
        <v>40149.89</v>
      </c>
    </row>
    <row r="114" spans="1:11" x14ac:dyDescent="0.25">
      <c r="A114" s="3" t="s">
        <v>247</v>
      </c>
      <c r="B114" s="3" t="s">
        <v>247</v>
      </c>
      <c r="C114" s="2">
        <v>162142.73000000001</v>
      </c>
      <c r="D114" s="2">
        <v>0</v>
      </c>
      <c r="E114" s="2">
        <v>0</v>
      </c>
      <c r="F114" s="2">
        <v>0</v>
      </c>
      <c r="G114" s="2">
        <v>0</v>
      </c>
      <c r="H114" s="2">
        <f t="shared" si="2"/>
        <v>162142.73000000001</v>
      </c>
      <c r="I114" s="2">
        <v>-140</v>
      </c>
      <c r="J114" s="2">
        <v>3240.05</v>
      </c>
      <c r="K114" s="2">
        <f t="shared" si="3"/>
        <v>158762.68000000002</v>
      </c>
    </row>
    <row r="115" spans="1:11" x14ac:dyDescent="0.25">
      <c r="A115" s="3" t="s">
        <v>246</v>
      </c>
      <c r="B115" s="3" t="s">
        <v>246</v>
      </c>
      <c r="C115" s="2">
        <v>11717.05</v>
      </c>
      <c r="D115" s="2">
        <v>0</v>
      </c>
      <c r="E115" s="2">
        <v>0</v>
      </c>
      <c r="F115" s="2">
        <v>0</v>
      </c>
      <c r="G115" s="2">
        <v>0</v>
      </c>
      <c r="H115" s="2">
        <f t="shared" si="2"/>
        <v>11717.05</v>
      </c>
      <c r="I115" s="2">
        <v>-9.14</v>
      </c>
      <c r="J115" s="2">
        <v>117.08</v>
      </c>
      <c r="K115" s="2">
        <f t="shared" si="3"/>
        <v>11590.83</v>
      </c>
    </row>
    <row r="116" spans="1:11" x14ac:dyDescent="0.25">
      <c r="A116" s="3" t="s">
        <v>245</v>
      </c>
      <c r="B116" s="3" t="s">
        <v>245</v>
      </c>
      <c r="C116" s="2">
        <v>2112.88</v>
      </c>
      <c r="D116" s="2">
        <v>0</v>
      </c>
      <c r="E116" s="2">
        <v>0</v>
      </c>
      <c r="F116" s="2">
        <v>0</v>
      </c>
      <c r="G116" s="2">
        <v>0</v>
      </c>
      <c r="H116" s="2">
        <f t="shared" si="2"/>
        <v>2112.88</v>
      </c>
      <c r="I116" s="2">
        <v>0</v>
      </c>
      <c r="J116" s="2">
        <v>21.13</v>
      </c>
      <c r="K116" s="2">
        <f t="shared" si="3"/>
        <v>2091.75</v>
      </c>
    </row>
    <row r="117" spans="1:11" x14ac:dyDescent="0.25">
      <c r="A117" s="3" t="s">
        <v>244</v>
      </c>
      <c r="B117" s="3" t="s">
        <v>244</v>
      </c>
      <c r="C117" s="2">
        <v>193853.01</v>
      </c>
      <c r="D117" s="2">
        <v>0</v>
      </c>
      <c r="E117" s="2">
        <v>0</v>
      </c>
      <c r="F117" s="2">
        <v>0</v>
      </c>
      <c r="G117" s="2">
        <v>0</v>
      </c>
      <c r="H117" s="2">
        <f t="shared" si="2"/>
        <v>193853.01</v>
      </c>
      <c r="I117" s="2">
        <v>-228.05</v>
      </c>
      <c r="J117" s="2">
        <v>1936.24</v>
      </c>
      <c r="K117" s="2">
        <f t="shared" si="3"/>
        <v>191688.72000000003</v>
      </c>
    </row>
    <row r="118" spans="1:11" x14ac:dyDescent="0.25">
      <c r="A118" s="3" t="s">
        <v>243</v>
      </c>
      <c r="B118" s="3" t="s">
        <v>243</v>
      </c>
      <c r="C118" s="2">
        <v>194220.31</v>
      </c>
      <c r="D118" s="2">
        <v>0</v>
      </c>
      <c r="E118" s="2">
        <v>0</v>
      </c>
      <c r="F118" s="2">
        <v>0</v>
      </c>
      <c r="G118" s="2">
        <v>0</v>
      </c>
      <c r="H118" s="2">
        <f t="shared" si="2"/>
        <v>194220.31</v>
      </c>
      <c r="I118" s="2">
        <v>-183.32</v>
      </c>
      <c r="J118" s="2">
        <v>1940.37</v>
      </c>
      <c r="K118" s="2">
        <f t="shared" si="3"/>
        <v>192096.62</v>
      </c>
    </row>
    <row r="119" spans="1:11" x14ac:dyDescent="0.25">
      <c r="A119" s="3" t="s">
        <v>242</v>
      </c>
      <c r="B119" s="3" t="s">
        <v>242</v>
      </c>
      <c r="C119" s="2">
        <v>830549.85</v>
      </c>
      <c r="D119" s="2">
        <v>0</v>
      </c>
      <c r="E119" s="2">
        <v>0</v>
      </c>
      <c r="F119" s="2">
        <v>0</v>
      </c>
      <c r="G119" s="2">
        <v>0</v>
      </c>
      <c r="H119" s="2">
        <f t="shared" si="2"/>
        <v>830549.85</v>
      </c>
      <c r="I119" s="2">
        <v>-713.53</v>
      </c>
      <c r="J119" s="2">
        <v>8298.3700000000008</v>
      </c>
      <c r="K119" s="2">
        <f t="shared" si="3"/>
        <v>821537.95</v>
      </c>
    </row>
    <row r="120" spans="1:11" x14ac:dyDescent="0.25">
      <c r="A120" s="3" t="s">
        <v>241</v>
      </c>
      <c r="B120" s="3" t="s">
        <v>241</v>
      </c>
      <c r="C120" s="2">
        <v>4594319.0999999996</v>
      </c>
      <c r="D120" s="2">
        <v>0</v>
      </c>
      <c r="E120" s="2">
        <v>0</v>
      </c>
      <c r="F120" s="2">
        <v>0</v>
      </c>
      <c r="G120" s="2">
        <v>0</v>
      </c>
      <c r="H120" s="2">
        <f t="shared" si="2"/>
        <v>4594319.0999999996</v>
      </c>
      <c r="I120" s="2">
        <v>-3983.53</v>
      </c>
      <c r="J120" s="2">
        <v>91806.71</v>
      </c>
      <c r="K120" s="2">
        <f t="shared" si="3"/>
        <v>4498528.8599999994</v>
      </c>
    </row>
    <row r="121" spans="1:11" x14ac:dyDescent="0.25">
      <c r="A121" s="3" t="s">
        <v>240</v>
      </c>
      <c r="B121" s="3" t="s">
        <v>240</v>
      </c>
      <c r="C121" s="2">
        <v>17968.12</v>
      </c>
      <c r="D121" s="2">
        <v>0</v>
      </c>
      <c r="E121" s="2">
        <v>0</v>
      </c>
      <c r="F121" s="2">
        <v>0</v>
      </c>
      <c r="G121" s="2">
        <v>0</v>
      </c>
      <c r="H121" s="2">
        <f t="shared" si="2"/>
        <v>17968.12</v>
      </c>
      <c r="I121" s="2">
        <v>-12.35</v>
      </c>
      <c r="J121" s="2">
        <v>179.56</v>
      </c>
      <c r="K121" s="2">
        <f t="shared" si="3"/>
        <v>17776.21</v>
      </c>
    </row>
    <row r="122" spans="1:11" x14ac:dyDescent="0.25">
      <c r="A122" s="3" t="s">
        <v>239</v>
      </c>
      <c r="B122" s="3" t="s">
        <v>239</v>
      </c>
      <c r="C122" s="2">
        <v>24675.07</v>
      </c>
      <c r="D122" s="2">
        <v>0</v>
      </c>
      <c r="E122" s="2">
        <v>0</v>
      </c>
      <c r="F122" s="2">
        <v>0</v>
      </c>
      <c r="G122" s="2">
        <v>0</v>
      </c>
      <c r="H122" s="2">
        <f t="shared" si="2"/>
        <v>24675.07</v>
      </c>
      <c r="I122" s="2">
        <v>-22</v>
      </c>
      <c r="J122" s="2">
        <v>246.53</v>
      </c>
      <c r="K122" s="2">
        <f t="shared" si="3"/>
        <v>24406.54</v>
      </c>
    </row>
    <row r="123" spans="1:11" x14ac:dyDescent="0.25">
      <c r="A123" s="3" t="s">
        <v>238</v>
      </c>
      <c r="B123" s="3" t="s">
        <v>238</v>
      </c>
      <c r="C123" s="2">
        <v>11359.87</v>
      </c>
      <c r="D123" s="2">
        <v>0</v>
      </c>
      <c r="E123" s="2">
        <v>0</v>
      </c>
      <c r="F123" s="2">
        <v>0</v>
      </c>
      <c r="G123" s="2">
        <v>0</v>
      </c>
      <c r="H123" s="2">
        <f t="shared" si="2"/>
        <v>11359.87</v>
      </c>
      <c r="I123" s="2">
        <v>-22</v>
      </c>
      <c r="J123" s="2">
        <v>113.38</v>
      </c>
      <c r="K123" s="2">
        <f t="shared" si="3"/>
        <v>11224.490000000002</v>
      </c>
    </row>
    <row r="124" spans="1:11" x14ac:dyDescent="0.25">
      <c r="A124" s="3" t="s">
        <v>237</v>
      </c>
      <c r="B124" s="3" t="s">
        <v>237</v>
      </c>
      <c r="C124" s="2">
        <v>3815.27</v>
      </c>
      <c r="D124" s="2">
        <v>0</v>
      </c>
      <c r="E124" s="2">
        <v>0</v>
      </c>
      <c r="F124" s="2">
        <v>0</v>
      </c>
      <c r="G124" s="2">
        <v>0</v>
      </c>
      <c r="H124" s="2">
        <f t="shared" si="2"/>
        <v>3815.27</v>
      </c>
      <c r="I124" s="2">
        <v>0</v>
      </c>
      <c r="J124" s="2">
        <v>38.15</v>
      </c>
      <c r="K124" s="2">
        <f t="shared" si="3"/>
        <v>3777.12</v>
      </c>
    </row>
    <row r="125" spans="1:11" x14ac:dyDescent="0.25">
      <c r="A125" s="3" t="s">
        <v>236</v>
      </c>
      <c r="B125" s="3" t="s">
        <v>236</v>
      </c>
      <c r="C125" s="2">
        <v>92258.65</v>
      </c>
      <c r="D125" s="2">
        <v>0</v>
      </c>
      <c r="E125" s="2">
        <v>0</v>
      </c>
      <c r="F125" s="2">
        <v>0</v>
      </c>
      <c r="G125" s="2">
        <v>0</v>
      </c>
      <c r="H125" s="2">
        <f t="shared" si="2"/>
        <v>92258.65</v>
      </c>
      <c r="I125" s="2">
        <v>-222.53</v>
      </c>
      <c r="J125" s="2">
        <v>920.36</v>
      </c>
      <c r="K125" s="2">
        <f t="shared" si="3"/>
        <v>91115.76</v>
      </c>
    </row>
    <row r="126" spans="1:11" x14ac:dyDescent="0.25">
      <c r="A126" s="3" t="s">
        <v>235</v>
      </c>
      <c r="B126" s="3" t="s">
        <v>234</v>
      </c>
      <c r="C126" s="2">
        <v>42873.77</v>
      </c>
      <c r="D126" s="2">
        <v>0</v>
      </c>
      <c r="E126" s="2">
        <v>0</v>
      </c>
      <c r="F126" s="2">
        <v>0</v>
      </c>
      <c r="G126" s="2">
        <v>0</v>
      </c>
      <c r="H126" s="2">
        <f t="shared" si="2"/>
        <v>42873.77</v>
      </c>
      <c r="I126" s="2">
        <v>-42.04</v>
      </c>
      <c r="J126" s="2">
        <v>428.32</v>
      </c>
      <c r="K126" s="2">
        <f t="shared" si="3"/>
        <v>42403.409999999996</v>
      </c>
    </row>
    <row r="127" spans="1:11" x14ac:dyDescent="0.25">
      <c r="A127" s="3" t="s">
        <v>233</v>
      </c>
      <c r="B127" s="3" t="s">
        <v>232</v>
      </c>
      <c r="C127" s="2">
        <v>470.2</v>
      </c>
      <c r="D127" s="2">
        <v>0</v>
      </c>
      <c r="E127" s="2">
        <v>0</v>
      </c>
      <c r="F127" s="2">
        <v>0</v>
      </c>
      <c r="G127" s="2">
        <v>0</v>
      </c>
      <c r="H127" s="2">
        <f t="shared" si="2"/>
        <v>470.2</v>
      </c>
      <c r="I127" s="2">
        <v>0</v>
      </c>
      <c r="J127" s="2">
        <v>4.7</v>
      </c>
      <c r="K127" s="2">
        <f t="shared" si="3"/>
        <v>465.5</v>
      </c>
    </row>
    <row r="128" spans="1:11" x14ac:dyDescent="0.25">
      <c r="A128" s="3" t="s">
        <v>231</v>
      </c>
      <c r="B128" s="3" t="s">
        <v>231</v>
      </c>
      <c r="C128" s="2">
        <v>7314.16</v>
      </c>
      <c r="D128" s="2">
        <v>0</v>
      </c>
      <c r="E128" s="2">
        <v>0</v>
      </c>
      <c r="F128" s="2">
        <v>0</v>
      </c>
      <c r="G128" s="2">
        <v>0</v>
      </c>
      <c r="H128" s="2">
        <f t="shared" si="2"/>
        <v>7314.16</v>
      </c>
      <c r="I128" s="2">
        <v>-21.84</v>
      </c>
      <c r="J128" s="2">
        <v>72.92</v>
      </c>
      <c r="K128" s="2">
        <f t="shared" si="3"/>
        <v>7219.4</v>
      </c>
    </row>
    <row r="129" spans="1:11" x14ac:dyDescent="0.25">
      <c r="A129" s="3" t="s">
        <v>230</v>
      </c>
      <c r="B129" s="3" t="s">
        <v>230</v>
      </c>
      <c r="C129" s="2">
        <v>21433.4</v>
      </c>
      <c r="D129" s="2">
        <v>0</v>
      </c>
      <c r="E129" s="2">
        <v>0</v>
      </c>
      <c r="F129" s="2">
        <v>0</v>
      </c>
      <c r="G129" s="2">
        <v>0</v>
      </c>
      <c r="H129" s="2">
        <f t="shared" si="2"/>
        <v>21433.4</v>
      </c>
      <c r="I129" s="2">
        <v>-72.86</v>
      </c>
      <c r="J129" s="2">
        <v>213.61</v>
      </c>
      <c r="K129" s="2">
        <f t="shared" si="3"/>
        <v>21146.93</v>
      </c>
    </row>
    <row r="130" spans="1:11" x14ac:dyDescent="0.25">
      <c r="A130" s="3" t="s">
        <v>229</v>
      </c>
      <c r="B130" s="3" t="s">
        <v>229</v>
      </c>
      <c r="C130" s="2">
        <v>12026.26</v>
      </c>
      <c r="D130" s="2">
        <v>0</v>
      </c>
      <c r="E130" s="2">
        <v>0</v>
      </c>
      <c r="F130" s="2">
        <v>0</v>
      </c>
      <c r="G130" s="2">
        <v>0</v>
      </c>
      <c r="H130" s="2">
        <f t="shared" si="2"/>
        <v>12026.26</v>
      </c>
      <c r="I130" s="2">
        <v>-16.079999999999998</v>
      </c>
      <c r="J130" s="2">
        <v>120.1</v>
      </c>
      <c r="K130" s="2">
        <f t="shared" si="3"/>
        <v>11890.08</v>
      </c>
    </row>
    <row r="131" spans="1:11" x14ac:dyDescent="0.25">
      <c r="A131" s="3" t="s">
        <v>228</v>
      </c>
      <c r="B131" s="3" t="s">
        <v>228</v>
      </c>
      <c r="C131" s="2">
        <v>2774.31</v>
      </c>
      <c r="D131" s="2">
        <v>0</v>
      </c>
      <c r="E131" s="2">
        <v>0</v>
      </c>
      <c r="F131" s="2">
        <v>0</v>
      </c>
      <c r="G131" s="2">
        <v>0</v>
      </c>
      <c r="H131" s="2">
        <f t="shared" si="2"/>
        <v>2774.31</v>
      </c>
      <c r="I131" s="2">
        <v>-5.04</v>
      </c>
      <c r="J131" s="2">
        <v>27.69</v>
      </c>
      <c r="K131" s="2">
        <f t="shared" si="3"/>
        <v>2741.58</v>
      </c>
    </row>
    <row r="132" spans="1:11" x14ac:dyDescent="0.25">
      <c r="A132" s="3" t="s">
        <v>227</v>
      </c>
      <c r="B132" s="3" t="s">
        <v>227</v>
      </c>
      <c r="C132" s="2">
        <v>4555.6000000000004</v>
      </c>
      <c r="D132" s="2">
        <v>0</v>
      </c>
      <c r="E132" s="2">
        <v>0</v>
      </c>
      <c r="F132" s="2">
        <v>0</v>
      </c>
      <c r="G132" s="2">
        <v>0</v>
      </c>
      <c r="H132" s="2">
        <f t="shared" si="2"/>
        <v>4555.6000000000004</v>
      </c>
      <c r="I132" s="2">
        <v>0</v>
      </c>
      <c r="J132" s="2">
        <v>45.55</v>
      </c>
      <c r="K132" s="2">
        <f t="shared" si="3"/>
        <v>4510.05</v>
      </c>
    </row>
    <row r="133" spans="1:11" x14ac:dyDescent="0.25">
      <c r="A133" s="3" t="s">
        <v>226</v>
      </c>
      <c r="B133" s="3" t="s">
        <v>226</v>
      </c>
      <c r="C133" s="2">
        <v>1574.09</v>
      </c>
      <c r="D133" s="2">
        <v>0</v>
      </c>
      <c r="E133" s="2">
        <v>0</v>
      </c>
      <c r="F133" s="2">
        <v>0</v>
      </c>
      <c r="G133" s="2">
        <v>0</v>
      </c>
      <c r="H133" s="2">
        <f t="shared" si="2"/>
        <v>1574.09</v>
      </c>
      <c r="I133" s="2">
        <v>0</v>
      </c>
      <c r="J133" s="2">
        <v>15.74</v>
      </c>
      <c r="K133" s="2">
        <f t="shared" si="3"/>
        <v>1558.35</v>
      </c>
    </row>
    <row r="134" spans="1:11" x14ac:dyDescent="0.25">
      <c r="A134" s="3" t="s">
        <v>225</v>
      </c>
      <c r="B134" s="3" t="s">
        <v>224</v>
      </c>
      <c r="C134" s="2">
        <v>154640.18</v>
      </c>
      <c r="D134" s="2">
        <v>0</v>
      </c>
      <c r="E134" s="2">
        <v>0</v>
      </c>
      <c r="F134" s="2">
        <v>0</v>
      </c>
      <c r="G134" s="2">
        <v>0</v>
      </c>
      <c r="H134" s="2">
        <f t="shared" si="2"/>
        <v>154640.18</v>
      </c>
      <c r="I134" s="2">
        <v>-197.3</v>
      </c>
      <c r="J134" s="2">
        <v>1544.42</v>
      </c>
      <c r="K134" s="2">
        <f t="shared" si="3"/>
        <v>152898.46</v>
      </c>
    </row>
    <row r="135" spans="1:11" x14ac:dyDescent="0.25">
      <c r="A135" s="3" t="s">
        <v>223</v>
      </c>
      <c r="B135" s="3" t="s">
        <v>222</v>
      </c>
      <c r="C135" s="2">
        <v>32432.99</v>
      </c>
      <c r="D135" s="2">
        <v>0</v>
      </c>
      <c r="E135" s="2">
        <v>0</v>
      </c>
      <c r="F135" s="2">
        <v>0</v>
      </c>
      <c r="G135" s="2">
        <v>0</v>
      </c>
      <c r="H135" s="2">
        <f t="shared" ref="H135:H198" si="4">SUM(C135:G135)</f>
        <v>32432.99</v>
      </c>
      <c r="I135" s="2">
        <v>-40.14</v>
      </c>
      <c r="J135" s="2">
        <v>323.93</v>
      </c>
      <c r="K135" s="2">
        <f t="shared" ref="K135:K198" si="5">H135+I135-J135</f>
        <v>32068.920000000002</v>
      </c>
    </row>
    <row r="136" spans="1:11" x14ac:dyDescent="0.25">
      <c r="A136" s="3" t="s">
        <v>221</v>
      </c>
      <c r="B136" s="3" t="s">
        <v>221</v>
      </c>
      <c r="C136" s="2">
        <v>23206.41</v>
      </c>
      <c r="D136" s="2">
        <v>0</v>
      </c>
      <c r="E136" s="2">
        <v>0</v>
      </c>
      <c r="F136" s="2">
        <v>0</v>
      </c>
      <c r="G136" s="2">
        <v>0</v>
      </c>
      <c r="H136" s="2">
        <f t="shared" si="4"/>
        <v>23206.41</v>
      </c>
      <c r="I136" s="2">
        <v>-13.28</v>
      </c>
      <c r="J136" s="2">
        <v>231.93</v>
      </c>
      <c r="K136" s="2">
        <f t="shared" si="5"/>
        <v>22961.200000000001</v>
      </c>
    </row>
    <row r="137" spans="1:11" x14ac:dyDescent="0.25">
      <c r="A137" s="3" t="s">
        <v>220</v>
      </c>
      <c r="B137" s="3" t="s">
        <v>220</v>
      </c>
      <c r="C137" s="2">
        <v>482028.47</v>
      </c>
      <c r="D137" s="2">
        <v>0</v>
      </c>
      <c r="E137" s="2">
        <v>0</v>
      </c>
      <c r="F137" s="2">
        <v>0</v>
      </c>
      <c r="G137" s="2">
        <v>0</v>
      </c>
      <c r="H137" s="2">
        <f t="shared" si="4"/>
        <v>482028.47</v>
      </c>
      <c r="I137" s="2">
        <v>-4820.2700000000004</v>
      </c>
      <c r="J137" s="2">
        <v>4772.09</v>
      </c>
      <c r="K137" s="2">
        <f t="shared" si="5"/>
        <v>472436.10999999993</v>
      </c>
    </row>
    <row r="138" spans="1:11" x14ac:dyDescent="0.25">
      <c r="A138" s="3" t="s">
        <v>219</v>
      </c>
      <c r="B138" s="3" t="s">
        <v>219</v>
      </c>
      <c r="C138" s="2">
        <v>33211.199999999997</v>
      </c>
      <c r="D138" s="2">
        <v>0</v>
      </c>
      <c r="E138" s="2">
        <v>0</v>
      </c>
      <c r="F138" s="2">
        <v>0</v>
      </c>
      <c r="G138" s="2">
        <v>0</v>
      </c>
      <c r="H138" s="2">
        <f t="shared" si="4"/>
        <v>33211.199999999997</v>
      </c>
      <c r="I138" s="2">
        <v>-332.12</v>
      </c>
      <c r="J138" s="2">
        <v>328.79</v>
      </c>
      <c r="K138" s="2">
        <f t="shared" si="5"/>
        <v>32550.289999999994</v>
      </c>
    </row>
    <row r="139" spans="1:11" x14ac:dyDescent="0.25">
      <c r="A139" s="3" t="s">
        <v>218</v>
      </c>
      <c r="B139" s="3" t="s">
        <v>218</v>
      </c>
      <c r="C139" s="2">
        <v>1985.49</v>
      </c>
      <c r="D139" s="2">
        <v>0</v>
      </c>
      <c r="E139" s="2">
        <v>0</v>
      </c>
      <c r="F139" s="2">
        <v>0</v>
      </c>
      <c r="G139" s="2">
        <v>0</v>
      </c>
      <c r="H139" s="2">
        <f t="shared" si="4"/>
        <v>1985.49</v>
      </c>
      <c r="I139" s="2">
        <v>0</v>
      </c>
      <c r="J139" s="2">
        <v>19.850000000000001</v>
      </c>
      <c r="K139" s="2">
        <f t="shared" si="5"/>
        <v>1965.64</v>
      </c>
    </row>
    <row r="140" spans="1:11" x14ac:dyDescent="0.25">
      <c r="A140" s="3" t="s">
        <v>217</v>
      </c>
      <c r="B140" s="3" t="s">
        <v>217</v>
      </c>
      <c r="C140" s="2">
        <v>1954.62</v>
      </c>
      <c r="D140" s="2">
        <v>0</v>
      </c>
      <c r="E140" s="2">
        <v>0</v>
      </c>
      <c r="F140" s="2">
        <v>0</v>
      </c>
      <c r="G140" s="2">
        <v>0</v>
      </c>
      <c r="H140" s="2">
        <f t="shared" si="4"/>
        <v>1954.62</v>
      </c>
      <c r="I140" s="2">
        <v>0</v>
      </c>
      <c r="J140" s="2">
        <v>19.55</v>
      </c>
      <c r="K140" s="2">
        <f t="shared" si="5"/>
        <v>1935.07</v>
      </c>
    </row>
    <row r="141" spans="1:11" x14ac:dyDescent="0.25">
      <c r="A141" s="3" t="s">
        <v>216</v>
      </c>
      <c r="B141" s="3" t="s">
        <v>216</v>
      </c>
      <c r="C141" s="2">
        <v>3263.11</v>
      </c>
      <c r="D141" s="2">
        <v>0</v>
      </c>
      <c r="E141" s="2">
        <v>0</v>
      </c>
      <c r="F141" s="2">
        <v>0</v>
      </c>
      <c r="G141" s="2">
        <v>0</v>
      </c>
      <c r="H141" s="2">
        <f t="shared" si="4"/>
        <v>3263.11</v>
      </c>
      <c r="I141" s="2">
        <v>-3.5</v>
      </c>
      <c r="J141" s="2">
        <v>32.6</v>
      </c>
      <c r="K141" s="2">
        <f t="shared" si="5"/>
        <v>3227.01</v>
      </c>
    </row>
    <row r="142" spans="1:11" x14ac:dyDescent="0.25">
      <c r="A142" s="3" t="s">
        <v>215</v>
      </c>
      <c r="B142" s="3" t="s">
        <v>215</v>
      </c>
      <c r="C142" s="2">
        <v>771.68</v>
      </c>
      <c r="D142" s="2">
        <v>0</v>
      </c>
      <c r="E142" s="2">
        <v>0</v>
      </c>
      <c r="F142" s="2">
        <v>0</v>
      </c>
      <c r="G142" s="2">
        <v>0</v>
      </c>
      <c r="H142" s="2">
        <f t="shared" si="4"/>
        <v>771.68</v>
      </c>
      <c r="I142" s="2">
        <v>0</v>
      </c>
      <c r="J142" s="2">
        <v>7.72</v>
      </c>
      <c r="K142" s="2">
        <f t="shared" si="5"/>
        <v>763.95999999999992</v>
      </c>
    </row>
    <row r="143" spans="1:11" x14ac:dyDescent="0.25">
      <c r="A143" s="3" t="s">
        <v>214</v>
      </c>
      <c r="B143" s="3" t="s">
        <v>214</v>
      </c>
      <c r="C143" s="2">
        <v>2655.39</v>
      </c>
      <c r="D143" s="2">
        <v>0</v>
      </c>
      <c r="E143" s="2">
        <v>0</v>
      </c>
      <c r="F143" s="2">
        <v>0</v>
      </c>
      <c r="G143" s="2">
        <v>0</v>
      </c>
      <c r="H143" s="2">
        <f t="shared" si="4"/>
        <v>2655.39</v>
      </c>
      <c r="I143" s="2">
        <v>0</v>
      </c>
      <c r="J143" s="2">
        <v>26.55</v>
      </c>
      <c r="K143" s="2">
        <f t="shared" si="5"/>
        <v>2628.8399999999997</v>
      </c>
    </row>
    <row r="144" spans="1:11" x14ac:dyDescent="0.25">
      <c r="A144" s="3" t="s">
        <v>211</v>
      </c>
      <c r="B144" s="3" t="s">
        <v>211</v>
      </c>
      <c r="C144" s="2">
        <v>2714.91</v>
      </c>
      <c r="D144" s="2">
        <v>0</v>
      </c>
      <c r="E144" s="2">
        <v>0</v>
      </c>
      <c r="F144" s="2">
        <v>0</v>
      </c>
      <c r="G144" s="2">
        <v>0</v>
      </c>
      <c r="H144" s="2">
        <f t="shared" si="4"/>
        <v>2714.91</v>
      </c>
      <c r="I144" s="2">
        <v>0</v>
      </c>
      <c r="J144" s="2">
        <v>27.15</v>
      </c>
      <c r="K144" s="2">
        <f t="shared" si="5"/>
        <v>2687.7599999999998</v>
      </c>
    </row>
    <row r="145" spans="1:11" x14ac:dyDescent="0.25">
      <c r="A145" s="3" t="s">
        <v>213</v>
      </c>
      <c r="B145" s="3" t="s">
        <v>213</v>
      </c>
      <c r="C145" s="2">
        <v>3822.5</v>
      </c>
      <c r="D145" s="2">
        <v>0</v>
      </c>
      <c r="E145" s="2">
        <v>0</v>
      </c>
      <c r="F145" s="2">
        <v>0</v>
      </c>
      <c r="G145" s="2">
        <v>0</v>
      </c>
      <c r="H145" s="2">
        <f t="shared" si="4"/>
        <v>3822.5</v>
      </c>
      <c r="I145" s="2">
        <v>-6.93</v>
      </c>
      <c r="J145" s="2">
        <v>38.15</v>
      </c>
      <c r="K145" s="2">
        <f t="shared" si="5"/>
        <v>3777.42</v>
      </c>
    </row>
    <row r="146" spans="1:11" x14ac:dyDescent="0.25">
      <c r="A146" s="3" t="s">
        <v>212</v>
      </c>
      <c r="B146" s="3" t="s">
        <v>211</v>
      </c>
      <c r="C146" s="2">
        <v>2923.93</v>
      </c>
      <c r="D146" s="2">
        <v>0</v>
      </c>
      <c r="E146" s="2">
        <v>0</v>
      </c>
      <c r="F146" s="2">
        <v>0</v>
      </c>
      <c r="G146" s="2">
        <v>0</v>
      </c>
      <c r="H146" s="2">
        <f t="shared" si="4"/>
        <v>2923.93</v>
      </c>
      <c r="I146" s="2">
        <v>-5.29</v>
      </c>
      <c r="J146" s="2">
        <v>29.19</v>
      </c>
      <c r="K146" s="2">
        <f t="shared" si="5"/>
        <v>2889.45</v>
      </c>
    </row>
    <row r="147" spans="1:11" x14ac:dyDescent="0.25">
      <c r="A147" s="3" t="s">
        <v>210</v>
      </c>
      <c r="B147" s="3" t="s">
        <v>210</v>
      </c>
      <c r="C147" s="2">
        <v>1949.55</v>
      </c>
      <c r="D147" s="2">
        <v>0</v>
      </c>
      <c r="E147" s="2">
        <v>0</v>
      </c>
      <c r="F147" s="2">
        <v>0</v>
      </c>
      <c r="G147" s="2">
        <v>0</v>
      </c>
      <c r="H147" s="2">
        <f t="shared" si="4"/>
        <v>1949.55</v>
      </c>
      <c r="I147" s="2">
        <v>-3.53</v>
      </c>
      <c r="J147" s="2">
        <v>19.46</v>
      </c>
      <c r="K147" s="2">
        <f t="shared" si="5"/>
        <v>1926.56</v>
      </c>
    </row>
    <row r="148" spans="1:11" x14ac:dyDescent="0.25">
      <c r="A148" s="3" t="s">
        <v>209</v>
      </c>
      <c r="B148" s="3" t="s">
        <v>209</v>
      </c>
      <c r="C148" s="2">
        <v>1491.29</v>
      </c>
      <c r="D148" s="2">
        <v>0</v>
      </c>
      <c r="E148" s="2">
        <v>0</v>
      </c>
      <c r="F148" s="2">
        <v>0</v>
      </c>
      <c r="G148" s="2">
        <v>0</v>
      </c>
      <c r="H148" s="2">
        <f t="shared" si="4"/>
        <v>1491.29</v>
      </c>
      <c r="I148" s="2">
        <v>-2.71</v>
      </c>
      <c r="J148" s="2">
        <v>14.89</v>
      </c>
      <c r="K148" s="2">
        <f t="shared" si="5"/>
        <v>1473.6899999999998</v>
      </c>
    </row>
    <row r="149" spans="1:11" x14ac:dyDescent="0.25">
      <c r="A149" s="3" t="s">
        <v>208</v>
      </c>
      <c r="B149" s="3" t="s">
        <v>208</v>
      </c>
      <c r="C149" s="2">
        <v>547.79999999999995</v>
      </c>
      <c r="D149" s="2">
        <v>0</v>
      </c>
      <c r="E149" s="2">
        <v>0</v>
      </c>
      <c r="F149" s="2">
        <v>0</v>
      </c>
      <c r="G149" s="2">
        <v>0</v>
      </c>
      <c r="H149" s="2">
        <f t="shared" si="4"/>
        <v>547.79999999999995</v>
      </c>
      <c r="I149" s="2">
        <v>0</v>
      </c>
      <c r="J149" s="2">
        <v>5.48</v>
      </c>
      <c r="K149" s="2">
        <f t="shared" si="5"/>
        <v>542.31999999999994</v>
      </c>
    </row>
    <row r="150" spans="1:11" x14ac:dyDescent="0.25">
      <c r="A150" s="3" t="s">
        <v>207</v>
      </c>
      <c r="B150" s="3" t="s">
        <v>207</v>
      </c>
      <c r="C150" s="2">
        <v>699.8</v>
      </c>
      <c r="D150" s="2">
        <v>0</v>
      </c>
      <c r="E150" s="2">
        <v>0</v>
      </c>
      <c r="F150" s="2">
        <v>0</v>
      </c>
      <c r="G150" s="2">
        <v>0</v>
      </c>
      <c r="H150" s="2">
        <f t="shared" si="4"/>
        <v>699.8</v>
      </c>
      <c r="I150" s="2">
        <v>0</v>
      </c>
      <c r="J150" s="2">
        <v>7</v>
      </c>
      <c r="K150" s="2">
        <f t="shared" si="5"/>
        <v>692.8</v>
      </c>
    </row>
    <row r="151" spans="1:11" x14ac:dyDescent="0.25">
      <c r="A151" s="3" t="s">
        <v>206</v>
      </c>
      <c r="B151" s="3" t="s">
        <v>206</v>
      </c>
      <c r="C151" s="2">
        <v>2328.25</v>
      </c>
      <c r="D151" s="2">
        <v>0</v>
      </c>
      <c r="E151" s="2">
        <v>0</v>
      </c>
      <c r="F151" s="2">
        <v>0</v>
      </c>
      <c r="G151" s="2">
        <v>0</v>
      </c>
      <c r="H151" s="2">
        <f t="shared" si="4"/>
        <v>2328.25</v>
      </c>
      <c r="I151" s="2">
        <v>-2.5499999999999998</v>
      </c>
      <c r="J151" s="2">
        <v>23.25</v>
      </c>
      <c r="K151" s="2">
        <f t="shared" si="5"/>
        <v>2302.4499999999998</v>
      </c>
    </row>
    <row r="152" spans="1:11" x14ac:dyDescent="0.25">
      <c r="A152" s="3" t="s">
        <v>205</v>
      </c>
      <c r="B152" s="3" t="s">
        <v>205</v>
      </c>
      <c r="C152" s="2">
        <v>2974.32</v>
      </c>
      <c r="D152" s="2">
        <v>0</v>
      </c>
      <c r="E152" s="2">
        <v>0</v>
      </c>
      <c r="F152" s="2">
        <v>0</v>
      </c>
      <c r="G152" s="2">
        <v>0</v>
      </c>
      <c r="H152" s="2">
        <f t="shared" si="4"/>
        <v>2974.32</v>
      </c>
      <c r="I152" s="2">
        <v>-3.2</v>
      </c>
      <c r="J152" s="2">
        <v>29.71</v>
      </c>
      <c r="K152" s="2">
        <f t="shared" si="5"/>
        <v>2941.4100000000003</v>
      </c>
    </row>
    <row r="153" spans="1:11" x14ac:dyDescent="0.25">
      <c r="A153" s="3" t="s">
        <v>204</v>
      </c>
      <c r="B153" s="3" t="s">
        <v>204</v>
      </c>
      <c r="C153" s="2">
        <v>63.07</v>
      </c>
      <c r="D153" s="2">
        <v>0</v>
      </c>
      <c r="E153" s="2">
        <v>0</v>
      </c>
      <c r="F153" s="2">
        <v>0</v>
      </c>
      <c r="G153" s="2">
        <v>0</v>
      </c>
      <c r="H153" s="2">
        <f t="shared" si="4"/>
        <v>63.07</v>
      </c>
      <c r="I153" s="2">
        <v>0</v>
      </c>
      <c r="J153" s="2">
        <v>0.63</v>
      </c>
      <c r="K153" s="2">
        <f t="shared" si="5"/>
        <v>62.44</v>
      </c>
    </row>
    <row r="154" spans="1:11" x14ac:dyDescent="0.25">
      <c r="A154" s="3" t="s">
        <v>203</v>
      </c>
      <c r="B154" s="3" t="s">
        <v>203</v>
      </c>
      <c r="C154" s="2">
        <v>80.569999999999993</v>
      </c>
      <c r="D154" s="2">
        <v>0</v>
      </c>
      <c r="E154" s="2">
        <v>0</v>
      </c>
      <c r="F154" s="2">
        <v>0</v>
      </c>
      <c r="G154" s="2">
        <v>0</v>
      </c>
      <c r="H154" s="2">
        <f t="shared" si="4"/>
        <v>80.569999999999993</v>
      </c>
      <c r="I154" s="2">
        <v>0</v>
      </c>
      <c r="J154" s="2">
        <v>0.81</v>
      </c>
      <c r="K154" s="2">
        <f t="shared" si="5"/>
        <v>79.759999999999991</v>
      </c>
    </row>
    <row r="155" spans="1:11" x14ac:dyDescent="0.25">
      <c r="A155" s="3" t="s">
        <v>202</v>
      </c>
      <c r="B155" s="3" t="s">
        <v>201</v>
      </c>
      <c r="C155" s="2">
        <v>3719.2</v>
      </c>
      <c r="D155" s="2">
        <v>0</v>
      </c>
      <c r="E155" s="2">
        <v>0</v>
      </c>
      <c r="F155" s="2">
        <v>0</v>
      </c>
      <c r="G155" s="2">
        <v>0</v>
      </c>
      <c r="H155" s="2">
        <f t="shared" si="4"/>
        <v>3719.2</v>
      </c>
      <c r="I155" s="2">
        <v>-18.59</v>
      </c>
      <c r="J155" s="2">
        <v>37.01</v>
      </c>
      <c r="K155" s="2">
        <f t="shared" si="5"/>
        <v>3663.5999999999995</v>
      </c>
    </row>
    <row r="156" spans="1:11" x14ac:dyDescent="0.25">
      <c r="A156" s="3" t="s">
        <v>200</v>
      </c>
      <c r="B156" s="3" t="s">
        <v>199</v>
      </c>
      <c r="C156" s="2">
        <v>30508</v>
      </c>
      <c r="D156" s="2">
        <v>0</v>
      </c>
      <c r="E156" s="2">
        <v>0</v>
      </c>
      <c r="F156" s="2">
        <v>0</v>
      </c>
      <c r="G156" s="2">
        <v>0</v>
      </c>
      <c r="H156" s="2">
        <f t="shared" si="4"/>
        <v>30508</v>
      </c>
      <c r="I156" s="2">
        <v>0</v>
      </c>
      <c r="J156" s="2">
        <v>305.08</v>
      </c>
      <c r="K156" s="2">
        <f t="shared" si="5"/>
        <v>30202.92</v>
      </c>
    </row>
    <row r="157" spans="1:11" x14ac:dyDescent="0.25">
      <c r="A157" s="3" t="s">
        <v>198</v>
      </c>
      <c r="B157" s="3" t="s">
        <v>198</v>
      </c>
      <c r="C157" s="2">
        <v>1651.08</v>
      </c>
      <c r="D157" s="2">
        <v>0</v>
      </c>
      <c r="E157" s="2">
        <v>0</v>
      </c>
      <c r="F157" s="2">
        <v>0</v>
      </c>
      <c r="G157" s="2">
        <v>0</v>
      </c>
      <c r="H157" s="2">
        <f t="shared" si="4"/>
        <v>1651.08</v>
      </c>
      <c r="I157" s="2">
        <v>0</v>
      </c>
      <c r="J157" s="2">
        <v>16.510000000000002</v>
      </c>
      <c r="K157" s="2">
        <f t="shared" si="5"/>
        <v>1634.57</v>
      </c>
    </row>
    <row r="158" spans="1:11" x14ac:dyDescent="0.25">
      <c r="A158" s="3" t="s">
        <v>197</v>
      </c>
      <c r="B158" s="3" t="s">
        <v>197</v>
      </c>
      <c r="C158" s="2">
        <v>7392.12</v>
      </c>
      <c r="D158" s="2">
        <v>0</v>
      </c>
      <c r="E158" s="2">
        <v>0</v>
      </c>
      <c r="F158" s="2">
        <v>0</v>
      </c>
      <c r="G158" s="2">
        <v>0</v>
      </c>
      <c r="H158" s="2">
        <f t="shared" si="4"/>
        <v>7392.12</v>
      </c>
      <c r="I158" s="2">
        <v>-7.07</v>
      </c>
      <c r="J158" s="2">
        <v>73.849999999999994</v>
      </c>
      <c r="K158" s="2">
        <f t="shared" si="5"/>
        <v>7311.2</v>
      </c>
    </row>
    <row r="159" spans="1:11" x14ac:dyDescent="0.25">
      <c r="A159" s="3" t="s">
        <v>196</v>
      </c>
      <c r="B159" s="3" t="s">
        <v>195</v>
      </c>
      <c r="C159" s="2">
        <v>46119.26</v>
      </c>
      <c r="D159" s="2">
        <v>0</v>
      </c>
      <c r="E159" s="2">
        <v>0</v>
      </c>
      <c r="F159" s="2">
        <v>0</v>
      </c>
      <c r="G159" s="2">
        <v>0</v>
      </c>
      <c r="H159" s="2">
        <f t="shared" si="4"/>
        <v>46119.26</v>
      </c>
      <c r="I159" s="2">
        <v>-40.26</v>
      </c>
      <c r="J159" s="2">
        <v>460.79</v>
      </c>
      <c r="K159" s="2">
        <f t="shared" si="5"/>
        <v>45618.21</v>
      </c>
    </row>
    <row r="160" spans="1:11" x14ac:dyDescent="0.25">
      <c r="A160" s="3" t="s">
        <v>194</v>
      </c>
      <c r="B160" s="3" t="s">
        <v>194</v>
      </c>
      <c r="C160" s="2">
        <v>3484.05</v>
      </c>
      <c r="D160" s="2">
        <v>0</v>
      </c>
      <c r="E160" s="2">
        <v>0</v>
      </c>
      <c r="F160" s="2">
        <v>0</v>
      </c>
      <c r="G160" s="2">
        <v>0</v>
      </c>
      <c r="H160" s="2">
        <f t="shared" si="4"/>
        <v>3484.05</v>
      </c>
      <c r="I160" s="2">
        <v>0</v>
      </c>
      <c r="J160" s="2">
        <v>34.840000000000003</v>
      </c>
      <c r="K160" s="2">
        <f t="shared" si="5"/>
        <v>3449.21</v>
      </c>
    </row>
    <row r="161" spans="1:11" x14ac:dyDescent="0.25">
      <c r="A161" s="3" t="s">
        <v>193</v>
      </c>
      <c r="B161" s="3" t="s">
        <v>193</v>
      </c>
      <c r="C161" s="2">
        <v>284.01</v>
      </c>
      <c r="D161" s="2">
        <v>0</v>
      </c>
      <c r="E161" s="2">
        <v>0</v>
      </c>
      <c r="F161" s="2">
        <v>0</v>
      </c>
      <c r="G161" s="2">
        <v>0</v>
      </c>
      <c r="H161" s="2">
        <f t="shared" si="4"/>
        <v>284.01</v>
      </c>
      <c r="I161" s="2">
        <v>0</v>
      </c>
      <c r="J161" s="2">
        <v>2.84</v>
      </c>
      <c r="K161" s="2">
        <f t="shared" si="5"/>
        <v>281.17</v>
      </c>
    </row>
    <row r="162" spans="1:11" x14ac:dyDescent="0.25">
      <c r="A162" s="3" t="s">
        <v>192</v>
      </c>
      <c r="B162" s="3" t="s">
        <v>192</v>
      </c>
      <c r="C162" s="2">
        <v>12176.55</v>
      </c>
      <c r="D162" s="2">
        <v>0</v>
      </c>
      <c r="E162" s="2">
        <v>0</v>
      </c>
      <c r="F162" s="2">
        <v>0</v>
      </c>
      <c r="G162" s="2">
        <v>0</v>
      </c>
      <c r="H162" s="2">
        <f t="shared" si="4"/>
        <v>12176.55</v>
      </c>
      <c r="I162" s="2">
        <v>-9.18</v>
      </c>
      <c r="J162" s="2">
        <v>121.67</v>
      </c>
      <c r="K162" s="2">
        <f t="shared" si="5"/>
        <v>12045.699999999999</v>
      </c>
    </row>
    <row r="163" spans="1:11" x14ac:dyDescent="0.25">
      <c r="A163" s="3" t="s">
        <v>191</v>
      </c>
      <c r="B163" s="3" t="s">
        <v>191</v>
      </c>
      <c r="C163" s="2">
        <v>3823.02</v>
      </c>
      <c r="D163" s="2">
        <v>0</v>
      </c>
      <c r="E163" s="2">
        <v>0</v>
      </c>
      <c r="F163" s="2">
        <v>0</v>
      </c>
      <c r="G163" s="2">
        <v>0</v>
      </c>
      <c r="H163" s="2">
        <f t="shared" si="4"/>
        <v>3823.02</v>
      </c>
      <c r="I163" s="2">
        <v>-3.31</v>
      </c>
      <c r="J163" s="2">
        <v>38.19</v>
      </c>
      <c r="K163" s="2">
        <f t="shared" si="5"/>
        <v>3781.52</v>
      </c>
    </row>
    <row r="164" spans="1:11" x14ac:dyDescent="0.25">
      <c r="A164" s="3" t="s">
        <v>190</v>
      </c>
      <c r="B164" s="3" t="s">
        <v>189</v>
      </c>
      <c r="C164" s="2">
        <v>19714.689999999999</v>
      </c>
      <c r="D164" s="2">
        <v>0</v>
      </c>
      <c r="E164" s="2">
        <v>0</v>
      </c>
      <c r="F164" s="2">
        <v>0</v>
      </c>
      <c r="G164" s="2">
        <v>0</v>
      </c>
      <c r="H164" s="2">
        <f t="shared" si="4"/>
        <v>19714.689999999999</v>
      </c>
      <c r="I164" s="2">
        <v>-10.84</v>
      </c>
      <c r="J164" s="2">
        <v>197.04</v>
      </c>
      <c r="K164" s="2">
        <f t="shared" si="5"/>
        <v>19506.809999999998</v>
      </c>
    </row>
    <row r="165" spans="1:11" x14ac:dyDescent="0.25">
      <c r="A165" s="3" t="s">
        <v>188</v>
      </c>
      <c r="B165" s="3" t="s">
        <v>187</v>
      </c>
      <c r="C165" s="2">
        <v>14389.87</v>
      </c>
      <c r="D165" s="2">
        <v>0</v>
      </c>
      <c r="E165" s="2">
        <v>0</v>
      </c>
      <c r="F165" s="2">
        <v>0</v>
      </c>
      <c r="G165" s="2">
        <v>0</v>
      </c>
      <c r="H165" s="2">
        <f t="shared" si="4"/>
        <v>14389.87</v>
      </c>
      <c r="I165" s="2">
        <v>-7.94</v>
      </c>
      <c r="J165" s="2">
        <v>143.82</v>
      </c>
      <c r="K165" s="2">
        <f t="shared" si="5"/>
        <v>14238.11</v>
      </c>
    </row>
    <row r="166" spans="1:11" x14ac:dyDescent="0.25">
      <c r="A166" s="3" t="s">
        <v>186</v>
      </c>
      <c r="B166" s="3" t="s">
        <v>185</v>
      </c>
      <c r="C166" s="2">
        <v>89276.14</v>
      </c>
      <c r="D166" s="2">
        <v>0</v>
      </c>
      <c r="E166" s="2">
        <v>0</v>
      </c>
      <c r="F166" s="2">
        <v>0</v>
      </c>
      <c r="G166" s="2">
        <v>0</v>
      </c>
      <c r="H166" s="2">
        <f t="shared" si="4"/>
        <v>89276.14</v>
      </c>
      <c r="I166" s="2">
        <v>-62.35</v>
      </c>
      <c r="J166" s="2">
        <v>892.14</v>
      </c>
      <c r="K166" s="2">
        <f t="shared" si="5"/>
        <v>88321.65</v>
      </c>
    </row>
    <row r="167" spans="1:11" x14ac:dyDescent="0.25">
      <c r="A167" s="3" t="s">
        <v>184</v>
      </c>
      <c r="B167" s="3" t="s">
        <v>183</v>
      </c>
      <c r="C167" s="2">
        <v>64811.28</v>
      </c>
      <c r="D167" s="2">
        <v>0</v>
      </c>
      <c r="E167" s="2">
        <v>0</v>
      </c>
      <c r="F167" s="2">
        <v>0</v>
      </c>
      <c r="G167" s="2">
        <v>0</v>
      </c>
      <c r="H167" s="2">
        <f t="shared" si="4"/>
        <v>64811.28</v>
      </c>
      <c r="I167" s="2">
        <v>-45.25</v>
      </c>
      <c r="J167" s="2">
        <v>647.66</v>
      </c>
      <c r="K167" s="2">
        <f t="shared" si="5"/>
        <v>64118.369999999995</v>
      </c>
    </row>
    <row r="168" spans="1:11" x14ac:dyDescent="0.25">
      <c r="A168" s="3" t="s">
        <v>182</v>
      </c>
      <c r="B168" s="3" t="s">
        <v>182</v>
      </c>
      <c r="C168" s="2">
        <v>2884.12</v>
      </c>
      <c r="D168" s="2">
        <v>0</v>
      </c>
      <c r="E168" s="2">
        <v>0</v>
      </c>
      <c r="F168" s="2">
        <v>0</v>
      </c>
      <c r="G168" s="2">
        <v>0</v>
      </c>
      <c r="H168" s="2">
        <f t="shared" si="4"/>
        <v>2884.12</v>
      </c>
      <c r="I168" s="2">
        <v>0</v>
      </c>
      <c r="J168" s="2">
        <v>28.84</v>
      </c>
      <c r="K168" s="2">
        <f t="shared" si="5"/>
        <v>2855.2799999999997</v>
      </c>
    </row>
    <row r="169" spans="1:11" x14ac:dyDescent="0.25">
      <c r="A169" s="3" t="s">
        <v>181</v>
      </c>
      <c r="B169" s="3" t="s">
        <v>181</v>
      </c>
      <c r="C169" s="2">
        <v>26506.47</v>
      </c>
      <c r="D169" s="2">
        <v>0</v>
      </c>
      <c r="E169" s="2">
        <v>0</v>
      </c>
      <c r="F169" s="2">
        <v>0</v>
      </c>
      <c r="G169" s="2">
        <v>0</v>
      </c>
      <c r="H169" s="2">
        <f t="shared" si="4"/>
        <v>26506.47</v>
      </c>
      <c r="I169" s="2">
        <v>-15.22</v>
      </c>
      <c r="J169" s="2">
        <v>264.91000000000003</v>
      </c>
      <c r="K169" s="2">
        <f t="shared" si="5"/>
        <v>26226.34</v>
      </c>
    </row>
    <row r="170" spans="1:11" x14ac:dyDescent="0.25">
      <c r="A170" s="3" t="s">
        <v>180</v>
      </c>
      <c r="B170" s="3" t="s">
        <v>180</v>
      </c>
      <c r="C170" s="2">
        <v>26254.84</v>
      </c>
      <c r="D170" s="2">
        <v>0</v>
      </c>
      <c r="E170" s="2">
        <v>0</v>
      </c>
      <c r="F170" s="2">
        <v>0</v>
      </c>
      <c r="G170" s="2">
        <v>0</v>
      </c>
      <c r="H170" s="2">
        <f t="shared" si="4"/>
        <v>26254.84</v>
      </c>
      <c r="I170" s="2">
        <v>-15.09</v>
      </c>
      <c r="J170" s="2">
        <v>262.39999999999998</v>
      </c>
      <c r="K170" s="2">
        <f t="shared" si="5"/>
        <v>25977.35</v>
      </c>
    </row>
    <row r="171" spans="1:11" x14ac:dyDescent="0.25">
      <c r="A171" s="3" t="s">
        <v>179</v>
      </c>
      <c r="B171" s="3" t="s">
        <v>179</v>
      </c>
      <c r="C171" s="2">
        <v>2239.13</v>
      </c>
      <c r="D171" s="2">
        <v>0</v>
      </c>
      <c r="E171" s="2">
        <v>0</v>
      </c>
      <c r="F171" s="2">
        <v>0</v>
      </c>
      <c r="G171" s="2">
        <v>0</v>
      </c>
      <c r="H171" s="2">
        <f t="shared" si="4"/>
        <v>2239.13</v>
      </c>
      <c r="I171" s="2">
        <v>-1.63</v>
      </c>
      <c r="J171" s="2">
        <v>22.38</v>
      </c>
      <c r="K171" s="2">
        <f t="shared" si="5"/>
        <v>2215.12</v>
      </c>
    </row>
    <row r="172" spans="1:11" x14ac:dyDescent="0.25">
      <c r="A172" s="3" t="s">
        <v>178</v>
      </c>
      <c r="B172" s="3" t="s">
        <v>178</v>
      </c>
      <c r="C172" s="2">
        <v>109865.57</v>
      </c>
      <c r="D172" s="2">
        <v>0</v>
      </c>
      <c r="E172" s="2">
        <v>0</v>
      </c>
      <c r="F172" s="2">
        <v>0</v>
      </c>
      <c r="G172" s="2">
        <v>0</v>
      </c>
      <c r="H172" s="2">
        <f t="shared" si="4"/>
        <v>109865.57</v>
      </c>
      <c r="I172" s="2">
        <v>-52.06</v>
      </c>
      <c r="J172" s="2">
        <v>1098.1300000000001</v>
      </c>
      <c r="K172" s="2">
        <f t="shared" si="5"/>
        <v>108715.38</v>
      </c>
    </row>
    <row r="173" spans="1:11" x14ac:dyDescent="0.25">
      <c r="A173" s="3" t="s">
        <v>177</v>
      </c>
      <c r="B173" s="3" t="s">
        <v>177</v>
      </c>
      <c r="C173" s="2">
        <v>63847.22</v>
      </c>
      <c r="D173" s="2">
        <v>0</v>
      </c>
      <c r="E173" s="2">
        <v>0</v>
      </c>
      <c r="F173" s="2">
        <v>0</v>
      </c>
      <c r="G173" s="2">
        <v>0</v>
      </c>
      <c r="H173" s="2">
        <f t="shared" si="4"/>
        <v>63847.22</v>
      </c>
      <c r="I173" s="2">
        <v>-52.04</v>
      </c>
      <c r="J173" s="2">
        <v>637.95000000000005</v>
      </c>
      <c r="K173" s="2">
        <f t="shared" si="5"/>
        <v>63157.23</v>
      </c>
    </row>
    <row r="174" spans="1:11" x14ac:dyDescent="0.25">
      <c r="A174" s="3" t="s">
        <v>176</v>
      </c>
      <c r="B174" s="3" t="s">
        <v>176</v>
      </c>
      <c r="C174" s="2">
        <v>1145.06</v>
      </c>
      <c r="D174" s="2">
        <v>0</v>
      </c>
      <c r="E174" s="2">
        <v>0</v>
      </c>
      <c r="F174" s="2">
        <v>0</v>
      </c>
      <c r="G174" s="2">
        <v>0</v>
      </c>
      <c r="H174" s="2">
        <f t="shared" si="4"/>
        <v>1145.06</v>
      </c>
      <c r="I174" s="2">
        <v>-0.43</v>
      </c>
      <c r="J174" s="2">
        <v>11.44</v>
      </c>
      <c r="K174" s="2">
        <f t="shared" si="5"/>
        <v>1133.1899999999998</v>
      </c>
    </row>
    <row r="175" spans="1:11" x14ac:dyDescent="0.25">
      <c r="A175" s="3" t="s">
        <v>175</v>
      </c>
      <c r="B175" s="3" t="s">
        <v>175</v>
      </c>
      <c r="C175" s="2">
        <v>1176.71</v>
      </c>
      <c r="D175" s="2">
        <v>0</v>
      </c>
      <c r="E175" s="2">
        <v>0</v>
      </c>
      <c r="F175" s="2">
        <v>0</v>
      </c>
      <c r="G175" s="2">
        <v>0</v>
      </c>
      <c r="H175" s="2">
        <f t="shared" si="4"/>
        <v>1176.71</v>
      </c>
      <c r="I175" s="2">
        <v>0</v>
      </c>
      <c r="J175" s="2">
        <v>11.77</v>
      </c>
      <c r="K175" s="2">
        <f t="shared" si="5"/>
        <v>1164.94</v>
      </c>
    </row>
    <row r="176" spans="1:11" x14ac:dyDescent="0.25">
      <c r="A176" s="3" t="s">
        <v>174</v>
      </c>
      <c r="B176" s="3" t="s">
        <v>174</v>
      </c>
      <c r="C176" s="2">
        <v>1441.41</v>
      </c>
      <c r="D176" s="2">
        <v>0</v>
      </c>
      <c r="E176" s="2">
        <v>0</v>
      </c>
      <c r="F176" s="2">
        <v>0</v>
      </c>
      <c r="G176" s="2">
        <v>0</v>
      </c>
      <c r="H176" s="2">
        <f t="shared" si="4"/>
        <v>1441.41</v>
      </c>
      <c r="I176" s="2">
        <v>0</v>
      </c>
      <c r="J176" s="2">
        <v>14.41</v>
      </c>
      <c r="K176" s="2">
        <f t="shared" si="5"/>
        <v>1427</v>
      </c>
    </row>
    <row r="177" spans="1:11" x14ac:dyDescent="0.25">
      <c r="A177" s="3" t="s">
        <v>173</v>
      </c>
      <c r="B177" s="3" t="s">
        <v>173</v>
      </c>
      <c r="C177" s="2">
        <v>51214.09</v>
      </c>
      <c r="D177" s="2">
        <v>0</v>
      </c>
      <c r="E177" s="2">
        <v>0</v>
      </c>
      <c r="F177" s="2">
        <v>0</v>
      </c>
      <c r="G177" s="2">
        <v>0</v>
      </c>
      <c r="H177" s="2">
        <f t="shared" si="4"/>
        <v>51214.09</v>
      </c>
      <c r="I177" s="2">
        <v>-49.91</v>
      </c>
      <c r="J177" s="2">
        <v>511.64</v>
      </c>
      <c r="K177" s="2">
        <f t="shared" si="5"/>
        <v>50652.539999999994</v>
      </c>
    </row>
    <row r="178" spans="1:11" x14ac:dyDescent="0.25">
      <c r="A178" s="3" t="s">
        <v>172</v>
      </c>
      <c r="B178" s="3" t="s">
        <v>172</v>
      </c>
      <c r="C178" s="2">
        <v>20260.73</v>
      </c>
      <c r="D178" s="2">
        <v>0</v>
      </c>
      <c r="E178" s="2">
        <v>0</v>
      </c>
      <c r="F178" s="2">
        <v>0</v>
      </c>
      <c r="G178" s="2">
        <v>0</v>
      </c>
      <c r="H178" s="2">
        <f t="shared" si="4"/>
        <v>20260.73</v>
      </c>
      <c r="I178" s="2">
        <v>-9.51</v>
      </c>
      <c r="J178" s="2">
        <v>202.51</v>
      </c>
      <c r="K178" s="2">
        <f t="shared" si="5"/>
        <v>20048.710000000003</v>
      </c>
    </row>
    <row r="179" spans="1:11" x14ac:dyDescent="0.25">
      <c r="A179" s="3" t="s">
        <v>171</v>
      </c>
      <c r="B179" s="3" t="s">
        <v>171</v>
      </c>
      <c r="C179" s="2">
        <v>121333.78</v>
      </c>
      <c r="D179" s="2">
        <v>0</v>
      </c>
      <c r="E179" s="2">
        <v>0</v>
      </c>
      <c r="F179" s="2">
        <v>0</v>
      </c>
      <c r="G179" s="2">
        <v>0</v>
      </c>
      <c r="H179" s="2">
        <f t="shared" si="4"/>
        <v>121333.78</v>
      </c>
      <c r="I179" s="2">
        <v>-57</v>
      </c>
      <c r="J179" s="2">
        <v>1212.77</v>
      </c>
      <c r="K179" s="2">
        <f t="shared" si="5"/>
        <v>120064.01</v>
      </c>
    </row>
    <row r="180" spans="1:11" x14ac:dyDescent="0.25">
      <c r="A180" s="3" t="s">
        <v>170</v>
      </c>
      <c r="B180" s="3" t="s">
        <v>170</v>
      </c>
      <c r="C180" s="2">
        <v>103866.37</v>
      </c>
      <c r="D180" s="2">
        <v>0</v>
      </c>
      <c r="E180" s="2">
        <v>0</v>
      </c>
      <c r="F180" s="2">
        <v>0</v>
      </c>
      <c r="G180" s="2">
        <v>0</v>
      </c>
      <c r="H180" s="2">
        <f t="shared" si="4"/>
        <v>103866.37</v>
      </c>
      <c r="I180" s="2">
        <v>-79.02</v>
      </c>
      <c r="J180" s="2">
        <v>1037.8800000000001</v>
      </c>
      <c r="K180" s="2">
        <f t="shared" si="5"/>
        <v>102749.46999999999</v>
      </c>
    </row>
    <row r="181" spans="1:11" x14ac:dyDescent="0.25">
      <c r="A181" s="3" t="s">
        <v>169</v>
      </c>
      <c r="B181" s="3" t="s">
        <v>169</v>
      </c>
      <c r="C181" s="2">
        <v>6304.31</v>
      </c>
      <c r="D181" s="2">
        <v>0</v>
      </c>
      <c r="E181" s="2">
        <v>0</v>
      </c>
      <c r="F181" s="2">
        <v>0</v>
      </c>
      <c r="G181" s="2">
        <v>0</v>
      </c>
      <c r="H181" s="2">
        <f t="shared" si="4"/>
        <v>6304.31</v>
      </c>
      <c r="I181" s="2">
        <v>-5.26</v>
      </c>
      <c r="J181" s="2">
        <v>62.99</v>
      </c>
      <c r="K181" s="2">
        <f t="shared" si="5"/>
        <v>6236.06</v>
      </c>
    </row>
    <row r="182" spans="1:11" x14ac:dyDescent="0.25">
      <c r="A182" s="3" t="s">
        <v>168</v>
      </c>
      <c r="B182" s="3" t="s">
        <v>168</v>
      </c>
      <c r="C182" s="2">
        <v>3323.93</v>
      </c>
      <c r="D182" s="2">
        <v>0</v>
      </c>
      <c r="E182" s="2">
        <v>0</v>
      </c>
      <c r="F182" s="2">
        <v>0</v>
      </c>
      <c r="G182" s="2">
        <v>0</v>
      </c>
      <c r="H182" s="2">
        <f t="shared" si="4"/>
        <v>3323.93</v>
      </c>
      <c r="I182" s="2">
        <v>0</v>
      </c>
      <c r="J182" s="2">
        <v>33.24</v>
      </c>
      <c r="K182" s="2">
        <f t="shared" si="5"/>
        <v>3290.69</v>
      </c>
    </row>
    <row r="183" spans="1:11" x14ac:dyDescent="0.25">
      <c r="A183" s="3" t="s">
        <v>167</v>
      </c>
      <c r="B183" s="3" t="s">
        <v>167</v>
      </c>
      <c r="C183" s="2">
        <v>690.34</v>
      </c>
      <c r="D183" s="2">
        <v>0</v>
      </c>
      <c r="E183" s="2">
        <v>0</v>
      </c>
      <c r="F183" s="2">
        <v>0</v>
      </c>
      <c r="G183" s="2">
        <v>0</v>
      </c>
      <c r="H183" s="2">
        <f t="shared" si="4"/>
        <v>690.34</v>
      </c>
      <c r="I183" s="2">
        <v>0</v>
      </c>
      <c r="J183" s="2">
        <v>6.9</v>
      </c>
      <c r="K183" s="2">
        <f t="shared" si="5"/>
        <v>683.44</v>
      </c>
    </row>
    <row r="184" spans="1:11" x14ac:dyDescent="0.25">
      <c r="A184" s="3" t="s">
        <v>166</v>
      </c>
      <c r="B184" s="3" t="s">
        <v>166</v>
      </c>
      <c r="C184" s="2">
        <v>2624.94</v>
      </c>
      <c r="D184" s="2">
        <v>0</v>
      </c>
      <c r="E184" s="2">
        <v>0</v>
      </c>
      <c r="F184" s="2">
        <v>0</v>
      </c>
      <c r="G184" s="2">
        <v>0</v>
      </c>
      <c r="H184" s="2">
        <f t="shared" si="4"/>
        <v>2624.94</v>
      </c>
      <c r="I184" s="2">
        <v>0</v>
      </c>
      <c r="J184" s="2">
        <v>26.25</v>
      </c>
      <c r="K184" s="2">
        <f t="shared" si="5"/>
        <v>2598.69</v>
      </c>
    </row>
    <row r="185" spans="1:11" x14ac:dyDescent="0.25">
      <c r="A185" s="3" t="s">
        <v>165</v>
      </c>
      <c r="B185" s="3" t="s">
        <v>165</v>
      </c>
      <c r="C185" s="2">
        <v>1019.5</v>
      </c>
      <c r="D185" s="2">
        <v>0</v>
      </c>
      <c r="E185" s="2">
        <v>0</v>
      </c>
      <c r="F185" s="2">
        <v>0</v>
      </c>
      <c r="G185" s="2">
        <v>0</v>
      </c>
      <c r="H185" s="2">
        <f t="shared" si="4"/>
        <v>1019.5</v>
      </c>
      <c r="I185" s="2">
        <v>-1.51</v>
      </c>
      <c r="J185" s="2">
        <v>10.18</v>
      </c>
      <c r="K185" s="2">
        <f t="shared" si="5"/>
        <v>1007.8100000000001</v>
      </c>
    </row>
    <row r="186" spans="1:11" x14ac:dyDescent="0.25">
      <c r="A186" s="3" t="s">
        <v>164</v>
      </c>
      <c r="B186" s="3" t="s">
        <v>164</v>
      </c>
      <c r="C186" s="2">
        <v>44712.25</v>
      </c>
      <c r="D186" s="2">
        <v>0</v>
      </c>
      <c r="E186" s="2">
        <v>0</v>
      </c>
      <c r="F186" s="2">
        <v>0</v>
      </c>
      <c r="G186" s="2">
        <v>0</v>
      </c>
      <c r="H186" s="2">
        <f t="shared" si="4"/>
        <v>44712.25</v>
      </c>
      <c r="I186" s="2">
        <v>-31.7</v>
      </c>
      <c r="J186" s="2">
        <v>446.8</v>
      </c>
      <c r="K186" s="2">
        <f t="shared" si="5"/>
        <v>44233.75</v>
      </c>
    </row>
    <row r="187" spans="1:11" x14ac:dyDescent="0.25">
      <c r="A187" s="3" t="s">
        <v>163</v>
      </c>
      <c r="B187" s="3" t="s">
        <v>163</v>
      </c>
      <c r="C187" s="2">
        <v>19173.560000000001</v>
      </c>
      <c r="D187" s="2">
        <v>0</v>
      </c>
      <c r="E187" s="2">
        <v>0</v>
      </c>
      <c r="F187" s="2">
        <v>0</v>
      </c>
      <c r="G187" s="2">
        <v>0</v>
      </c>
      <c r="H187" s="2">
        <f t="shared" si="4"/>
        <v>19173.560000000001</v>
      </c>
      <c r="I187" s="2">
        <v>-6.35</v>
      </c>
      <c r="J187" s="2">
        <v>191.67</v>
      </c>
      <c r="K187" s="2">
        <f t="shared" si="5"/>
        <v>18975.540000000005</v>
      </c>
    </row>
    <row r="188" spans="1:11" x14ac:dyDescent="0.25">
      <c r="A188" s="3" t="s">
        <v>162</v>
      </c>
      <c r="B188" s="3" t="s">
        <v>162</v>
      </c>
      <c r="C188" s="2">
        <v>2502.92</v>
      </c>
      <c r="D188" s="2">
        <v>0</v>
      </c>
      <c r="E188" s="2">
        <v>0</v>
      </c>
      <c r="F188" s="2">
        <v>0</v>
      </c>
      <c r="G188" s="2">
        <v>0</v>
      </c>
      <c r="H188" s="2">
        <f t="shared" si="4"/>
        <v>2502.92</v>
      </c>
      <c r="I188" s="2">
        <v>0</v>
      </c>
      <c r="J188" s="2">
        <v>25.03</v>
      </c>
      <c r="K188" s="2">
        <f t="shared" si="5"/>
        <v>2477.89</v>
      </c>
    </row>
    <row r="189" spans="1:11" x14ac:dyDescent="0.25">
      <c r="A189" s="3" t="s">
        <v>161</v>
      </c>
      <c r="B189" s="3" t="s">
        <v>161</v>
      </c>
      <c r="C189" s="2">
        <v>9665.7800000000007</v>
      </c>
      <c r="D189" s="2">
        <v>0</v>
      </c>
      <c r="E189" s="2">
        <v>0</v>
      </c>
      <c r="F189" s="2">
        <v>0</v>
      </c>
      <c r="G189" s="2">
        <v>0</v>
      </c>
      <c r="H189" s="2">
        <f t="shared" si="4"/>
        <v>9665.7800000000007</v>
      </c>
      <c r="I189" s="2">
        <v>-12.21</v>
      </c>
      <c r="J189" s="2">
        <v>96.54</v>
      </c>
      <c r="K189" s="2">
        <f t="shared" si="5"/>
        <v>9557.0300000000007</v>
      </c>
    </row>
    <row r="190" spans="1:11" x14ac:dyDescent="0.25">
      <c r="A190" s="3" t="s">
        <v>160</v>
      </c>
      <c r="B190" s="3" t="s">
        <v>160</v>
      </c>
      <c r="C190" s="2">
        <v>29090.880000000001</v>
      </c>
      <c r="D190" s="2">
        <v>0</v>
      </c>
      <c r="E190" s="2">
        <v>0</v>
      </c>
      <c r="F190" s="2">
        <v>0</v>
      </c>
      <c r="G190" s="2">
        <v>0</v>
      </c>
      <c r="H190" s="2">
        <f t="shared" si="4"/>
        <v>29090.880000000001</v>
      </c>
      <c r="I190" s="2">
        <v>-30.09</v>
      </c>
      <c r="J190" s="2">
        <v>290.60000000000002</v>
      </c>
      <c r="K190" s="2">
        <f t="shared" si="5"/>
        <v>28770.190000000002</v>
      </c>
    </row>
    <row r="191" spans="1:11" x14ac:dyDescent="0.25">
      <c r="A191" s="3" t="s">
        <v>159</v>
      </c>
      <c r="B191" s="3" t="s">
        <v>159</v>
      </c>
      <c r="C191" s="2">
        <v>58.06</v>
      </c>
      <c r="D191" s="2">
        <v>0</v>
      </c>
      <c r="E191" s="2">
        <v>0</v>
      </c>
      <c r="F191" s="2">
        <v>0</v>
      </c>
      <c r="G191" s="2">
        <v>0</v>
      </c>
      <c r="H191" s="2">
        <f t="shared" si="4"/>
        <v>58.06</v>
      </c>
      <c r="I191" s="2">
        <v>0</v>
      </c>
      <c r="J191" s="2">
        <v>0.57999999999999996</v>
      </c>
      <c r="K191" s="2">
        <f t="shared" si="5"/>
        <v>57.480000000000004</v>
      </c>
    </row>
    <row r="192" spans="1:11" x14ac:dyDescent="0.25">
      <c r="A192" s="3" t="s">
        <v>158</v>
      </c>
      <c r="B192" s="3" t="s">
        <v>158</v>
      </c>
      <c r="C192" s="2">
        <v>1043.18</v>
      </c>
      <c r="D192" s="2">
        <v>0</v>
      </c>
      <c r="E192" s="2">
        <v>0</v>
      </c>
      <c r="F192" s="2">
        <v>0</v>
      </c>
      <c r="G192" s="2">
        <v>0</v>
      </c>
      <c r="H192" s="2">
        <f t="shared" si="4"/>
        <v>1043.18</v>
      </c>
      <c r="I192" s="2">
        <v>-5.22</v>
      </c>
      <c r="J192" s="2">
        <v>10.38</v>
      </c>
      <c r="K192" s="2">
        <f t="shared" si="5"/>
        <v>1027.58</v>
      </c>
    </row>
    <row r="193" spans="1:11" x14ac:dyDescent="0.25">
      <c r="A193" s="3" t="s">
        <v>157</v>
      </c>
      <c r="B193" s="3" t="s">
        <v>157</v>
      </c>
      <c r="C193" s="2">
        <v>8557</v>
      </c>
      <c r="D193" s="2">
        <v>0</v>
      </c>
      <c r="E193" s="2">
        <v>0</v>
      </c>
      <c r="F193" s="2">
        <v>0</v>
      </c>
      <c r="G193" s="2">
        <v>0</v>
      </c>
      <c r="H193" s="2">
        <f t="shared" si="4"/>
        <v>8557</v>
      </c>
      <c r="I193" s="2">
        <v>0</v>
      </c>
      <c r="J193" s="2">
        <v>85.57</v>
      </c>
      <c r="K193" s="2">
        <f t="shared" si="5"/>
        <v>8471.43</v>
      </c>
    </row>
    <row r="194" spans="1:11" x14ac:dyDescent="0.25">
      <c r="A194" s="3" t="s">
        <v>156</v>
      </c>
      <c r="B194" s="3" t="s">
        <v>156</v>
      </c>
      <c r="C194" s="2">
        <v>497.69</v>
      </c>
      <c r="D194" s="2">
        <v>0</v>
      </c>
      <c r="E194" s="2">
        <v>0</v>
      </c>
      <c r="F194" s="2">
        <v>0</v>
      </c>
      <c r="G194" s="2">
        <v>0</v>
      </c>
      <c r="H194" s="2">
        <f t="shared" si="4"/>
        <v>497.69</v>
      </c>
      <c r="I194" s="2">
        <v>-1.33</v>
      </c>
      <c r="J194" s="2">
        <v>4.97</v>
      </c>
      <c r="K194" s="2">
        <f t="shared" si="5"/>
        <v>491.39</v>
      </c>
    </row>
    <row r="195" spans="1:11" x14ac:dyDescent="0.25">
      <c r="A195" s="3" t="s">
        <v>155</v>
      </c>
      <c r="B195" s="3" t="s">
        <v>155</v>
      </c>
      <c r="C195" s="2">
        <v>16659.93</v>
      </c>
      <c r="D195" s="2">
        <v>0</v>
      </c>
      <c r="E195" s="2">
        <v>0</v>
      </c>
      <c r="F195" s="2">
        <v>0</v>
      </c>
      <c r="G195" s="2">
        <v>0</v>
      </c>
      <c r="H195" s="2">
        <f t="shared" si="4"/>
        <v>16659.93</v>
      </c>
      <c r="I195" s="2">
        <v>-11.22</v>
      </c>
      <c r="J195" s="2">
        <v>166.49</v>
      </c>
      <c r="K195" s="2">
        <f t="shared" si="5"/>
        <v>16482.219999999998</v>
      </c>
    </row>
    <row r="196" spans="1:11" x14ac:dyDescent="0.25">
      <c r="A196" s="3" t="s">
        <v>154</v>
      </c>
      <c r="B196" s="3" t="s">
        <v>154</v>
      </c>
      <c r="C196" s="2">
        <v>682.38</v>
      </c>
      <c r="D196" s="2">
        <v>0</v>
      </c>
      <c r="E196" s="2">
        <v>0</v>
      </c>
      <c r="F196" s="2">
        <v>0</v>
      </c>
      <c r="G196" s="2">
        <v>0</v>
      </c>
      <c r="H196" s="2">
        <f t="shared" si="4"/>
        <v>682.38</v>
      </c>
      <c r="I196" s="2">
        <v>0</v>
      </c>
      <c r="J196" s="2">
        <v>6.82</v>
      </c>
      <c r="K196" s="2">
        <f t="shared" si="5"/>
        <v>675.56</v>
      </c>
    </row>
    <row r="197" spans="1:11" x14ac:dyDescent="0.25">
      <c r="A197" s="3" t="s">
        <v>153</v>
      </c>
      <c r="B197" s="3" t="s">
        <v>153</v>
      </c>
      <c r="C197" s="2">
        <v>5270.82</v>
      </c>
      <c r="D197" s="2">
        <v>0</v>
      </c>
      <c r="E197" s="2">
        <v>0</v>
      </c>
      <c r="F197" s="2">
        <v>0</v>
      </c>
      <c r="G197" s="2">
        <v>0</v>
      </c>
      <c r="H197" s="2">
        <f t="shared" si="4"/>
        <v>5270.82</v>
      </c>
      <c r="I197" s="2">
        <v>-3.24</v>
      </c>
      <c r="J197" s="2">
        <v>52.67</v>
      </c>
      <c r="K197" s="2">
        <f t="shared" si="5"/>
        <v>5214.91</v>
      </c>
    </row>
    <row r="198" spans="1:11" x14ac:dyDescent="0.25">
      <c r="A198" s="3" t="s">
        <v>152</v>
      </c>
      <c r="B198" s="3" t="s">
        <v>152</v>
      </c>
      <c r="C198" s="2">
        <v>649.62</v>
      </c>
      <c r="D198" s="2">
        <v>0</v>
      </c>
      <c r="E198" s="2">
        <v>0</v>
      </c>
      <c r="F198" s="2">
        <v>0</v>
      </c>
      <c r="G198" s="2">
        <v>0</v>
      </c>
      <c r="H198" s="2">
        <f t="shared" si="4"/>
        <v>649.62</v>
      </c>
      <c r="I198" s="2">
        <v>0</v>
      </c>
      <c r="J198" s="2">
        <v>6.5</v>
      </c>
      <c r="K198" s="2">
        <f t="shared" si="5"/>
        <v>643.12</v>
      </c>
    </row>
    <row r="199" spans="1:11" x14ac:dyDescent="0.25">
      <c r="A199" s="3" t="s">
        <v>151</v>
      </c>
      <c r="B199" s="3" t="s">
        <v>151</v>
      </c>
      <c r="C199" s="2">
        <v>400.17</v>
      </c>
      <c r="D199" s="2">
        <v>0</v>
      </c>
      <c r="E199" s="2">
        <v>0</v>
      </c>
      <c r="F199" s="2">
        <v>0</v>
      </c>
      <c r="G199" s="2">
        <v>0</v>
      </c>
      <c r="H199" s="2">
        <f t="shared" ref="H199:H262" si="6">SUM(C199:G199)</f>
        <v>400.17</v>
      </c>
      <c r="I199" s="2">
        <v>-0.48</v>
      </c>
      <c r="J199" s="2">
        <v>3.99</v>
      </c>
      <c r="K199" s="2">
        <f t="shared" ref="K199:K262" si="7">H199+I199-J199</f>
        <v>395.7</v>
      </c>
    </row>
    <row r="200" spans="1:11" x14ac:dyDescent="0.25">
      <c r="A200" s="3" t="s">
        <v>150</v>
      </c>
      <c r="B200" s="3" t="s">
        <v>150</v>
      </c>
      <c r="C200" s="2">
        <v>50462.12</v>
      </c>
      <c r="D200" s="2">
        <v>0</v>
      </c>
      <c r="E200" s="2">
        <v>0</v>
      </c>
      <c r="F200" s="2">
        <v>0</v>
      </c>
      <c r="G200" s="2">
        <v>0</v>
      </c>
      <c r="H200" s="2">
        <f t="shared" si="6"/>
        <v>50462.12</v>
      </c>
      <c r="I200" s="2">
        <v>-19.72</v>
      </c>
      <c r="J200" s="2">
        <v>504.43</v>
      </c>
      <c r="K200" s="2">
        <f t="shared" si="7"/>
        <v>49937.97</v>
      </c>
    </row>
    <row r="201" spans="1:11" x14ac:dyDescent="0.25">
      <c r="A201" s="3" t="s">
        <v>149</v>
      </c>
      <c r="B201" s="3" t="s">
        <v>149</v>
      </c>
      <c r="C201" s="2">
        <v>19376.05</v>
      </c>
      <c r="D201" s="2">
        <v>0</v>
      </c>
      <c r="E201" s="2">
        <v>0</v>
      </c>
      <c r="F201" s="2">
        <v>0</v>
      </c>
      <c r="G201" s="2">
        <v>0</v>
      </c>
      <c r="H201" s="2">
        <f t="shared" si="6"/>
        <v>19376.05</v>
      </c>
      <c r="I201" s="2">
        <v>-27.5</v>
      </c>
      <c r="J201" s="2">
        <v>193.49</v>
      </c>
      <c r="K201" s="2">
        <f t="shared" si="7"/>
        <v>19155.059999999998</v>
      </c>
    </row>
    <row r="202" spans="1:11" x14ac:dyDescent="0.25">
      <c r="A202" s="3" t="s">
        <v>148</v>
      </c>
      <c r="B202" s="3" t="s">
        <v>148</v>
      </c>
      <c r="C202" s="2">
        <v>76.11</v>
      </c>
      <c r="D202" s="2">
        <v>0</v>
      </c>
      <c r="E202" s="2">
        <v>0</v>
      </c>
      <c r="F202" s="2">
        <v>0</v>
      </c>
      <c r="G202" s="2">
        <v>0</v>
      </c>
      <c r="H202" s="2">
        <f t="shared" si="6"/>
        <v>76.11</v>
      </c>
      <c r="I202" s="2">
        <v>0</v>
      </c>
      <c r="J202" s="2">
        <v>0.76</v>
      </c>
      <c r="K202" s="2">
        <f t="shared" si="7"/>
        <v>75.349999999999994</v>
      </c>
    </row>
    <row r="203" spans="1:11" x14ac:dyDescent="0.25">
      <c r="A203" s="3" t="s">
        <v>147</v>
      </c>
      <c r="B203" s="3" t="s">
        <v>146</v>
      </c>
      <c r="C203" s="2">
        <v>21374.69</v>
      </c>
      <c r="D203" s="2">
        <v>0</v>
      </c>
      <c r="E203" s="2">
        <v>0</v>
      </c>
      <c r="F203" s="2">
        <v>0</v>
      </c>
      <c r="G203" s="2">
        <v>0</v>
      </c>
      <c r="H203" s="2">
        <f t="shared" si="6"/>
        <v>21374.69</v>
      </c>
      <c r="I203" s="2">
        <v>-15.28</v>
      </c>
      <c r="J203" s="2">
        <v>213.59</v>
      </c>
      <c r="K203" s="2">
        <f t="shared" si="7"/>
        <v>21145.82</v>
      </c>
    </row>
    <row r="204" spans="1:11" x14ac:dyDescent="0.25">
      <c r="A204" s="3" t="s">
        <v>145</v>
      </c>
      <c r="B204" s="3" t="s">
        <v>145</v>
      </c>
      <c r="C204" s="2">
        <v>6974.44</v>
      </c>
      <c r="D204" s="2">
        <v>0</v>
      </c>
      <c r="E204" s="2">
        <v>0</v>
      </c>
      <c r="F204" s="2">
        <v>0</v>
      </c>
      <c r="G204" s="2">
        <v>0</v>
      </c>
      <c r="H204" s="2">
        <f t="shared" si="6"/>
        <v>6974.44</v>
      </c>
      <c r="I204" s="2">
        <v>-2.56</v>
      </c>
      <c r="J204" s="2">
        <v>69.72</v>
      </c>
      <c r="K204" s="2">
        <f t="shared" si="7"/>
        <v>6902.1599999999989</v>
      </c>
    </row>
    <row r="205" spans="1:11" x14ac:dyDescent="0.25">
      <c r="A205" s="3" t="s">
        <v>144</v>
      </c>
      <c r="B205" s="3" t="s">
        <v>144</v>
      </c>
      <c r="C205" s="2">
        <v>8909.61</v>
      </c>
      <c r="D205" s="2">
        <v>0</v>
      </c>
      <c r="E205" s="2">
        <v>0</v>
      </c>
      <c r="F205" s="2">
        <v>0</v>
      </c>
      <c r="G205" s="2">
        <v>0</v>
      </c>
      <c r="H205" s="2">
        <f t="shared" si="6"/>
        <v>8909.61</v>
      </c>
      <c r="I205" s="2">
        <v>-3.2</v>
      </c>
      <c r="J205" s="2">
        <v>89.06</v>
      </c>
      <c r="K205" s="2">
        <f t="shared" si="7"/>
        <v>8817.35</v>
      </c>
    </row>
    <row r="206" spans="1:11" x14ac:dyDescent="0.25">
      <c r="A206" s="3" t="s">
        <v>143</v>
      </c>
      <c r="B206" s="3" t="s">
        <v>143</v>
      </c>
      <c r="C206" s="2">
        <v>802.99</v>
      </c>
      <c r="D206" s="2">
        <v>0</v>
      </c>
      <c r="E206" s="2">
        <v>0</v>
      </c>
      <c r="F206" s="2">
        <v>0</v>
      </c>
      <c r="G206" s="2">
        <v>0</v>
      </c>
      <c r="H206" s="2">
        <f t="shared" si="6"/>
        <v>802.99</v>
      </c>
      <c r="I206" s="2">
        <v>0</v>
      </c>
      <c r="J206" s="2">
        <v>8.0299999999999994</v>
      </c>
      <c r="K206" s="2">
        <f t="shared" si="7"/>
        <v>794.96</v>
      </c>
    </row>
    <row r="207" spans="1:11" x14ac:dyDescent="0.25">
      <c r="A207" s="3" t="s">
        <v>142</v>
      </c>
      <c r="B207" s="3" t="s">
        <v>142</v>
      </c>
      <c r="C207" s="2">
        <v>1956.12</v>
      </c>
      <c r="D207" s="2">
        <v>0</v>
      </c>
      <c r="E207" s="2">
        <v>0</v>
      </c>
      <c r="F207" s="2">
        <v>0</v>
      </c>
      <c r="G207" s="2">
        <v>0</v>
      </c>
      <c r="H207" s="2">
        <f t="shared" si="6"/>
        <v>1956.12</v>
      </c>
      <c r="I207" s="2">
        <v>-4.32</v>
      </c>
      <c r="J207" s="2">
        <v>19.52</v>
      </c>
      <c r="K207" s="2">
        <f t="shared" si="7"/>
        <v>1932.28</v>
      </c>
    </row>
    <row r="208" spans="1:11" x14ac:dyDescent="0.25">
      <c r="A208" s="3" t="s">
        <v>141</v>
      </c>
      <c r="B208" s="3" t="s">
        <v>141</v>
      </c>
      <c r="C208" s="2">
        <v>6500.65</v>
      </c>
      <c r="D208" s="2">
        <v>0</v>
      </c>
      <c r="E208" s="2">
        <v>0</v>
      </c>
      <c r="F208" s="2">
        <v>0</v>
      </c>
      <c r="G208" s="2">
        <v>0</v>
      </c>
      <c r="H208" s="2">
        <f t="shared" si="6"/>
        <v>6500.65</v>
      </c>
      <c r="I208" s="2">
        <v>0</v>
      </c>
      <c r="J208" s="2">
        <v>65.010000000000005</v>
      </c>
      <c r="K208" s="2">
        <f t="shared" si="7"/>
        <v>6435.6399999999994</v>
      </c>
    </row>
    <row r="209" spans="1:11" x14ac:dyDescent="0.25">
      <c r="A209" s="3" t="s">
        <v>140</v>
      </c>
      <c r="B209" s="3" t="s">
        <v>140</v>
      </c>
      <c r="C209" s="2">
        <v>9664.26</v>
      </c>
      <c r="D209" s="2">
        <v>0</v>
      </c>
      <c r="E209" s="2">
        <v>0</v>
      </c>
      <c r="F209" s="2">
        <v>0</v>
      </c>
      <c r="G209" s="2">
        <v>0</v>
      </c>
      <c r="H209" s="2">
        <f t="shared" si="6"/>
        <v>9664.26</v>
      </c>
      <c r="I209" s="2">
        <v>-6.28</v>
      </c>
      <c r="J209" s="2">
        <v>96.58</v>
      </c>
      <c r="K209" s="2">
        <f t="shared" si="7"/>
        <v>9561.4</v>
      </c>
    </row>
    <row r="210" spans="1:11" x14ac:dyDescent="0.25">
      <c r="A210" s="3" t="s">
        <v>139</v>
      </c>
      <c r="B210" s="3" t="s">
        <v>139</v>
      </c>
      <c r="C210" s="2">
        <v>13561.29</v>
      </c>
      <c r="D210" s="2">
        <v>0</v>
      </c>
      <c r="E210" s="2">
        <v>0</v>
      </c>
      <c r="F210" s="2">
        <v>0</v>
      </c>
      <c r="G210" s="2">
        <v>0</v>
      </c>
      <c r="H210" s="2">
        <f t="shared" si="6"/>
        <v>13561.29</v>
      </c>
      <c r="I210" s="2">
        <v>-9.3800000000000008</v>
      </c>
      <c r="J210" s="2">
        <v>135.52000000000001</v>
      </c>
      <c r="K210" s="2">
        <f t="shared" si="7"/>
        <v>13416.390000000001</v>
      </c>
    </row>
    <row r="211" spans="1:11" x14ac:dyDescent="0.25">
      <c r="A211" s="3" t="s">
        <v>138</v>
      </c>
      <c r="B211" s="3" t="s">
        <v>137</v>
      </c>
      <c r="C211" s="2">
        <v>10555.93</v>
      </c>
      <c r="D211" s="2">
        <v>0</v>
      </c>
      <c r="E211" s="2">
        <v>0</v>
      </c>
      <c r="F211" s="2">
        <v>0</v>
      </c>
      <c r="G211" s="2">
        <v>0</v>
      </c>
      <c r="H211" s="2">
        <f t="shared" si="6"/>
        <v>10555.93</v>
      </c>
      <c r="I211" s="2">
        <v>-3.52</v>
      </c>
      <c r="J211" s="2">
        <v>105.52</v>
      </c>
      <c r="K211" s="2">
        <f t="shared" si="7"/>
        <v>10446.89</v>
      </c>
    </row>
    <row r="212" spans="1:11" x14ac:dyDescent="0.25">
      <c r="A212" s="3" t="s">
        <v>136</v>
      </c>
      <c r="B212" s="3" t="s">
        <v>135</v>
      </c>
      <c r="C212" s="2">
        <v>10195</v>
      </c>
      <c r="D212" s="2">
        <v>0</v>
      </c>
      <c r="E212" s="2">
        <v>0</v>
      </c>
      <c r="F212" s="2">
        <v>0</v>
      </c>
      <c r="G212" s="2">
        <v>0</v>
      </c>
      <c r="H212" s="2">
        <f t="shared" si="6"/>
        <v>10195</v>
      </c>
      <c r="I212" s="2">
        <v>-3.39</v>
      </c>
      <c r="J212" s="2">
        <v>101.92</v>
      </c>
      <c r="K212" s="2">
        <f t="shared" si="7"/>
        <v>10089.69</v>
      </c>
    </row>
    <row r="213" spans="1:11" x14ac:dyDescent="0.25">
      <c r="A213" s="3" t="s">
        <v>134</v>
      </c>
      <c r="B213" s="3" t="s">
        <v>134</v>
      </c>
      <c r="C213" s="2">
        <v>10133.39</v>
      </c>
      <c r="D213" s="2">
        <v>0</v>
      </c>
      <c r="E213" s="2">
        <v>0</v>
      </c>
      <c r="F213" s="2">
        <v>0</v>
      </c>
      <c r="G213" s="2">
        <v>0</v>
      </c>
      <c r="H213" s="2">
        <f t="shared" si="6"/>
        <v>10133.39</v>
      </c>
      <c r="I213" s="2">
        <v>-8.39</v>
      </c>
      <c r="J213" s="2">
        <v>101.25</v>
      </c>
      <c r="K213" s="2">
        <f t="shared" si="7"/>
        <v>10023.75</v>
      </c>
    </row>
    <row r="214" spans="1:11" x14ac:dyDescent="0.25">
      <c r="A214" s="3" t="s">
        <v>133</v>
      </c>
      <c r="B214" s="3" t="s">
        <v>133</v>
      </c>
      <c r="C214" s="2">
        <v>19166.87</v>
      </c>
      <c r="D214" s="2">
        <v>0</v>
      </c>
      <c r="E214" s="2">
        <v>0</v>
      </c>
      <c r="F214" s="2">
        <v>0</v>
      </c>
      <c r="G214" s="2">
        <v>0</v>
      </c>
      <c r="H214" s="2">
        <f t="shared" si="6"/>
        <v>19166.87</v>
      </c>
      <c r="I214" s="2">
        <v>-15.85</v>
      </c>
      <c r="J214" s="2">
        <v>191.51</v>
      </c>
      <c r="K214" s="2">
        <f t="shared" si="7"/>
        <v>18959.510000000002</v>
      </c>
    </row>
    <row r="215" spans="1:11" x14ac:dyDescent="0.25">
      <c r="A215" s="3" t="s">
        <v>132</v>
      </c>
      <c r="B215" s="3" t="s">
        <v>132</v>
      </c>
      <c r="C215" s="2">
        <v>29532.38</v>
      </c>
      <c r="D215" s="2">
        <v>0</v>
      </c>
      <c r="E215" s="2">
        <v>0</v>
      </c>
      <c r="F215" s="2">
        <v>0</v>
      </c>
      <c r="G215" s="2">
        <v>0</v>
      </c>
      <c r="H215" s="2">
        <f t="shared" si="6"/>
        <v>29532.38</v>
      </c>
      <c r="I215" s="2">
        <v>-34.520000000000003</v>
      </c>
      <c r="J215" s="2">
        <v>294.98</v>
      </c>
      <c r="K215" s="2">
        <f t="shared" si="7"/>
        <v>29202.880000000001</v>
      </c>
    </row>
    <row r="216" spans="1:11" x14ac:dyDescent="0.25">
      <c r="A216" s="3" t="s">
        <v>131</v>
      </c>
      <c r="B216" s="3" t="s">
        <v>130</v>
      </c>
      <c r="C216" s="2">
        <v>8549.1200000000008</v>
      </c>
      <c r="D216" s="2">
        <v>0</v>
      </c>
      <c r="E216" s="2">
        <v>0</v>
      </c>
      <c r="F216" s="2">
        <v>0</v>
      </c>
      <c r="G216" s="2">
        <v>0</v>
      </c>
      <c r="H216" s="2">
        <f t="shared" si="6"/>
        <v>8549.1200000000008</v>
      </c>
      <c r="I216" s="2">
        <v>0</v>
      </c>
      <c r="J216" s="2">
        <v>85.49</v>
      </c>
      <c r="K216" s="2">
        <f t="shared" si="7"/>
        <v>8463.630000000001</v>
      </c>
    </row>
    <row r="217" spans="1:11" x14ac:dyDescent="0.25">
      <c r="A217" s="3" t="s">
        <v>129</v>
      </c>
      <c r="B217" s="3" t="s">
        <v>129</v>
      </c>
      <c r="C217" s="2">
        <v>22679.05</v>
      </c>
      <c r="D217" s="2">
        <v>0</v>
      </c>
      <c r="E217" s="2">
        <v>0</v>
      </c>
      <c r="F217" s="2">
        <v>0</v>
      </c>
      <c r="G217" s="2">
        <v>0</v>
      </c>
      <c r="H217" s="2">
        <f t="shared" si="6"/>
        <v>22679.05</v>
      </c>
      <c r="I217" s="2">
        <v>-28.85</v>
      </c>
      <c r="J217" s="2">
        <v>226.51</v>
      </c>
      <c r="K217" s="2">
        <f t="shared" si="7"/>
        <v>22423.690000000002</v>
      </c>
    </row>
    <row r="218" spans="1:11" x14ac:dyDescent="0.25">
      <c r="A218" s="3" t="s">
        <v>128</v>
      </c>
      <c r="B218" s="3" t="s">
        <v>128</v>
      </c>
      <c r="C218" s="2">
        <v>9340.2099999999991</v>
      </c>
      <c r="D218" s="2">
        <v>0</v>
      </c>
      <c r="E218" s="2">
        <v>0</v>
      </c>
      <c r="F218" s="2">
        <v>0</v>
      </c>
      <c r="G218" s="2">
        <v>0</v>
      </c>
      <c r="H218" s="2">
        <f t="shared" si="6"/>
        <v>9340.2099999999991</v>
      </c>
      <c r="I218" s="2">
        <v>-10.92</v>
      </c>
      <c r="J218" s="2">
        <v>93.29</v>
      </c>
      <c r="K218" s="2">
        <f t="shared" si="7"/>
        <v>9235.9999999999982</v>
      </c>
    </row>
    <row r="219" spans="1:11" x14ac:dyDescent="0.25">
      <c r="A219" s="3" t="s">
        <v>127</v>
      </c>
      <c r="B219" s="3" t="s">
        <v>127</v>
      </c>
      <c r="C219" s="2">
        <v>2422.35</v>
      </c>
      <c r="D219" s="2">
        <v>0</v>
      </c>
      <c r="E219" s="2">
        <v>0</v>
      </c>
      <c r="F219" s="2">
        <v>0</v>
      </c>
      <c r="G219" s="2">
        <v>0</v>
      </c>
      <c r="H219" s="2">
        <f t="shared" si="6"/>
        <v>2422.35</v>
      </c>
      <c r="I219" s="2">
        <v>-3.03</v>
      </c>
      <c r="J219" s="2">
        <v>24.19</v>
      </c>
      <c r="K219" s="2">
        <f t="shared" si="7"/>
        <v>2395.1299999999997</v>
      </c>
    </row>
    <row r="220" spans="1:11" x14ac:dyDescent="0.25">
      <c r="A220" s="3" t="s">
        <v>126</v>
      </c>
      <c r="B220" s="3" t="s">
        <v>126</v>
      </c>
      <c r="C220" s="2">
        <v>1100.92</v>
      </c>
      <c r="D220" s="2">
        <v>0</v>
      </c>
      <c r="E220" s="2">
        <v>0</v>
      </c>
      <c r="F220" s="2">
        <v>0</v>
      </c>
      <c r="G220" s="2">
        <v>0</v>
      </c>
      <c r="H220" s="2">
        <f t="shared" si="6"/>
        <v>1100.92</v>
      </c>
      <c r="I220" s="2">
        <v>-1.28</v>
      </c>
      <c r="J220" s="2">
        <v>11</v>
      </c>
      <c r="K220" s="2">
        <f t="shared" si="7"/>
        <v>1088.6400000000001</v>
      </c>
    </row>
    <row r="221" spans="1:11" x14ac:dyDescent="0.25">
      <c r="A221" s="3" t="s">
        <v>125</v>
      </c>
      <c r="B221" s="3" t="s">
        <v>125</v>
      </c>
      <c r="C221" s="2">
        <v>83044.100000000006</v>
      </c>
      <c r="D221" s="2">
        <v>0</v>
      </c>
      <c r="E221" s="2">
        <v>0</v>
      </c>
      <c r="F221" s="2">
        <v>0</v>
      </c>
      <c r="G221" s="2">
        <v>0</v>
      </c>
      <c r="H221" s="2">
        <f t="shared" si="6"/>
        <v>83044.100000000006</v>
      </c>
      <c r="I221" s="2">
        <v>-80.41</v>
      </c>
      <c r="J221" s="2">
        <v>829.64</v>
      </c>
      <c r="K221" s="2">
        <f t="shared" si="7"/>
        <v>82134.05</v>
      </c>
    </row>
    <row r="222" spans="1:11" x14ac:dyDescent="0.25">
      <c r="A222" s="3" t="s">
        <v>124</v>
      </c>
      <c r="B222" s="3" t="s">
        <v>124</v>
      </c>
      <c r="C222" s="2">
        <v>1966.14</v>
      </c>
      <c r="D222" s="2">
        <v>0</v>
      </c>
      <c r="E222" s="2">
        <v>0</v>
      </c>
      <c r="F222" s="2">
        <v>0</v>
      </c>
      <c r="G222" s="2">
        <v>0</v>
      </c>
      <c r="H222" s="2">
        <f t="shared" si="6"/>
        <v>1966.14</v>
      </c>
      <c r="I222" s="2">
        <v>-1.93</v>
      </c>
      <c r="J222" s="2">
        <v>19.64</v>
      </c>
      <c r="K222" s="2">
        <f t="shared" si="7"/>
        <v>1944.57</v>
      </c>
    </row>
    <row r="223" spans="1:11" x14ac:dyDescent="0.25">
      <c r="A223" s="3" t="s">
        <v>123</v>
      </c>
      <c r="B223" s="3" t="s">
        <v>123</v>
      </c>
      <c r="C223" s="2">
        <v>10035.370000000001</v>
      </c>
      <c r="D223" s="2">
        <v>0</v>
      </c>
      <c r="E223" s="2">
        <v>0</v>
      </c>
      <c r="F223" s="2">
        <v>0</v>
      </c>
      <c r="G223" s="2">
        <v>0</v>
      </c>
      <c r="H223" s="2">
        <f t="shared" si="6"/>
        <v>10035.370000000001</v>
      </c>
      <c r="I223" s="2">
        <v>-4.58</v>
      </c>
      <c r="J223" s="2">
        <v>100.31</v>
      </c>
      <c r="K223" s="2">
        <f t="shared" si="7"/>
        <v>9930.4800000000014</v>
      </c>
    </row>
    <row r="224" spans="1:11" x14ac:dyDescent="0.25">
      <c r="A224" s="3" t="s">
        <v>122</v>
      </c>
      <c r="B224" s="3" t="s">
        <v>122</v>
      </c>
      <c r="C224" s="2">
        <v>1973.75</v>
      </c>
      <c r="D224" s="2">
        <v>0</v>
      </c>
      <c r="E224" s="2">
        <v>0</v>
      </c>
      <c r="F224" s="2">
        <v>0</v>
      </c>
      <c r="G224" s="2">
        <v>0</v>
      </c>
      <c r="H224" s="2">
        <f t="shared" si="6"/>
        <v>1973.75</v>
      </c>
      <c r="I224" s="2">
        <v>-6.87</v>
      </c>
      <c r="J224" s="2">
        <v>19.670000000000002</v>
      </c>
      <c r="K224" s="2">
        <f t="shared" si="7"/>
        <v>1947.21</v>
      </c>
    </row>
    <row r="225" spans="1:11" x14ac:dyDescent="0.25">
      <c r="A225" s="3" t="s">
        <v>121</v>
      </c>
      <c r="B225" s="3" t="s">
        <v>121</v>
      </c>
      <c r="C225" s="2">
        <v>51916.31</v>
      </c>
      <c r="D225" s="2">
        <v>0</v>
      </c>
      <c r="E225" s="2">
        <v>0</v>
      </c>
      <c r="F225" s="2">
        <v>0</v>
      </c>
      <c r="G225" s="2">
        <v>0</v>
      </c>
      <c r="H225" s="2">
        <f t="shared" si="6"/>
        <v>51916.31</v>
      </c>
      <c r="I225" s="2">
        <v>0</v>
      </c>
      <c r="J225" s="2">
        <v>519.16999999999996</v>
      </c>
      <c r="K225" s="2">
        <f t="shared" si="7"/>
        <v>51397.14</v>
      </c>
    </row>
    <row r="226" spans="1:11" x14ac:dyDescent="0.25">
      <c r="A226" s="3" t="s">
        <v>120</v>
      </c>
      <c r="B226" s="3" t="s">
        <v>120</v>
      </c>
      <c r="C226" s="2">
        <v>51465.81</v>
      </c>
      <c r="D226" s="2">
        <v>0</v>
      </c>
      <c r="E226" s="2">
        <v>0</v>
      </c>
      <c r="F226" s="2">
        <v>0</v>
      </c>
      <c r="G226" s="2">
        <v>0</v>
      </c>
      <c r="H226" s="2">
        <f t="shared" si="6"/>
        <v>51465.81</v>
      </c>
      <c r="I226" s="2">
        <v>0</v>
      </c>
      <c r="J226" s="2">
        <v>514.66</v>
      </c>
      <c r="K226" s="2">
        <f t="shared" si="7"/>
        <v>50951.149999999994</v>
      </c>
    </row>
    <row r="227" spans="1:11" x14ac:dyDescent="0.25">
      <c r="A227" s="3" t="s">
        <v>119</v>
      </c>
      <c r="B227" s="3" t="s">
        <v>119</v>
      </c>
      <c r="C227" s="2">
        <v>4654.45</v>
      </c>
      <c r="D227" s="2">
        <v>0</v>
      </c>
      <c r="E227" s="2">
        <v>0</v>
      </c>
      <c r="F227" s="2">
        <v>0</v>
      </c>
      <c r="G227" s="2">
        <v>0</v>
      </c>
      <c r="H227" s="2">
        <f t="shared" si="6"/>
        <v>4654.45</v>
      </c>
      <c r="I227" s="2">
        <v>0</v>
      </c>
      <c r="J227" s="2">
        <v>46.54</v>
      </c>
      <c r="K227" s="2">
        <f t="shared" si="7"/>
        <v>4607.91</v>
      </c>
    </row>
    <row r="228" spans="1:11" x14ac:dyDescent="0.25">
      <c r="A228" s="3" t="s">
        <v>118</v>
      </c>
      <c r="B228" s="3" t="s">
        <v>118</v>
      </c>
      <c r="C228" s="2">
        <v>2469.6799999999998</v>
      </c>
      <c r="D228" s="2">
        <v>0</v>
      </c>
      <c r="E228" s="2">
        <v>0</v>
      </c>
      <c r="F228" s="2">
        <v>0</v>
      </c>
      <c r="G228" s="2">
        <v>0</v>
      </c>
      <c r="H228" s="2">
        <f t="shared" si="6"/>
        <v>2469.6799999999998</v>
      </c>
      <c r="I228" s="2">
        <v>0</v>
      </c>
      <c r="J228" s="2">
        <v>24.7</v>
      </c>
      <c r="K228" s="2">
        <f t="shared" si="7"/>
        <v>2444.98</v>
      </c>
    </row>
    <row r="229" spans="1:11" x14ac:dyDescent="0.25">
      <c r="A229" s="3" t="s">
        <v>117</v>
      </c>
      <c r="B229" s="3" t="s">
        <v>117</v>
      </c>
      <c r="C229" s="2">
        <v>132.30000000000001</v>
      </c>
      <c r="D229" s="2">
        <v>0</v>
      </c>
      <c r="E229" s="2">
        <v>0</v>
      </c>
      <c r="F229" s="2">
        <v>0</v>
      </c>
      <c r="G229" s="2">
        <v>0</v>
      </c>
      <c r="H229" s="2">
        <f t="shared" si="6"/>
        <v>132.30000000000001</v>
      </c>
      <c r="I229" s="2">
        <v>0</v>
      </c>
      <c r="J229" s="2">
        <v>1.32</v>
      </c>
      <c r="K229" s="2">
        <f t="shared" si="7"/>
        <v>130.98000000000002</v>
      </c>
    </row>
    <row r="230" spans="1:11" x14ac:dyDescent="0.25">
      <c r="A230" s="3" t="s">
        <v>116</v>
      </c>
      <c r="B230" s="3" t="s">
        <v>116</v>
      </c>
      <c r="C230" s="2">
        <v>17387.55</v>
      </c>
      <c r="D230" s="2">
        <v>0</v>
      </c>
      <c r="E230" s="2">
        <v>0</v>
      </c>
      <c r="F230" s="2">
        <v>0</v>
      </c>
      <c r="G230" s="2">
        <v>0</v>
      </c>
      <c r="H230" s="2">
        <f t="shared" si="6"/>
        <v>17387.55</v>
      </c>
      <c r="I230" s="2">
        <v>-7.56</v>
      </c>
      <c r="J230" s="2">
        <v>173.8</v>
      </c>
      <c r="K230" s="2">
        <f t="shared" si="7"/>
        <v>17206.189999999999</v>
      </c>
    </row>
    <row r="231" spans="1:11" x14ac:dyDescent="0.25">
      <c r="A231" s="3" t="s">
        <v>115</v>
      </c>
      <c r="B231" s="3" t="s">
        <v>115</v>
      </c>
      <c r="C231" s="2">
        <v>6068.47</v>
      </c>
      <c r="D231" s="2">
        <v>0</v>
      </c>
      <c r="E231" s="2">
        <v>0</v>
      </c>
      <c r="F231" s="2">
        <v>0</v>
      </c>
      <c r="G231" s="2">
        <v>0</v>
      </c>
      <c r="H231" s="2">
        <f t="shared" si="6"/>
        <v>6068.47</v>
      </c>
      <c r="I231" s="2">
        <v>-2.79</v>
      </c>
      <c r="J231" s="2">
        <v>60.66</v>
      </c>
      <c r="K231" s="2">
        <f t="shared" si="7"/>
        <v>6005.02</v>
      </c>
    </row>
    <row r="232" spans="1:11" x14ac:dyDescent="0.25">
      <c r="A232" s="3" t="s">
        <v>114</v>
      </c>
      <c r="B232" s="3" t="s">
        <v>114</v>
      </c>
      <c r="C232" s="2">
        <v>304352.32</v>
      </c>
      <c r="D232" s="2">
        <v>0</v>
      </c>
      <c r="E232" s="2">
        <v>0</v>
      </c>
      <c r="F232" s="2">
        <v>0</v>
      </c>
      <c r="G232" s="2">
        <v>0</v>
      </c>
      <c r="H232" s="2">
        <f t="shared" si="6"/>
        <v>304352.32</v>
      </c>
      <c r="I232" s="2">
        <v>-316.24</v>
      </c>
      <c r="J232" s="2">
        <v>3040.36</v>
      </c>
      <c r="K232" s="2">
        <f t="shared" si="7"/>
        <v>300995.72000000003</v>
      </c>
    </row>
    <row r="233" spans="1:11" x14ac:dyDescent="0.25">
      <c r="A233" s="3" t="s">
        <v>113</v>
      </c>
      <c r="B233" s="3" t="s">
        <v>113</v>
      </c>
      <c r="C233" s="2">
        <v>28267.58</v>
      </c>
      <c r="D233" s="2">
        <v>0</v>
      </c>
      <c r="E233" s="2">
        <v>0</v>
      </c>
      <c r="F233" s="2">
        <v>0</v>
      </c>
      <c r="G233" s="2">
        <v>0</v>
      </c>
      <c r="H233" s="2">
        <f t="shared" si="6"/>
        <v>28267.58</v>
      </c>
      <c r="I233" s="2">
        <v>-16.68</v>
      </c>
      <c r="J233" s="2">
        <v>282.51</v>
      </c>
      <c r="K233" s="2">
        <f t="shared" si="7"/>
        <v>27968.390000000003</v>
      </c>
    </row>
    <row r="234" spans="1:11" x14ac:dyDescent="0.25">
      <c r="A234" s="3" t="s">
        <v>112</v>
      </c>
      <c r="B234" s="3" t="s">
        <v>112</v>
      </c>
      <c r="C234" s="2">
        <v>11629814.15</v>
      </c>
      <c r="D234" s="2">
        <v>0</v>
      </c>
      <c r="E234" s="2">
        <v>0</v>
      </c>
      <c r="F234" s="2">
        <v>0</v>
      </c>
      <c r="G234" s="2">
        <v>0</v>
      </c>
      <c r="H234" s="2">
        <f t="shared" si="6"/>
        <v>11629814.15</v>
      </c>
      <c r="I234" s="2">
        <v>-10338.84</v>
      </c>
      <c r="J234" s="2">
        <v>232389.5</v>
      </c>
      <c r="K234" s="2">
        <f t="shared" si="7"/>
        <v>11387085.810000001</v>
      </c>
    </row>
    <row r="235" spans="1:11" x14ac:dyDescent="0.25">
      <c r="A235" s="3" t="s">
        <v>111</v>
      </c>
      <c r="B235" s="3" t="s">
        <v>110</v>
      </c>
      <c r="C235" s="2">
        <v>13171.91</v>
      </c>
      <c r="D235" s="2">
        <v>0</v>
      </c>
      <c r="E235" s="2">
        <v>0</v>
      </c>
      <c r="F235" s="2">
        <v>0</v>
      </c>
      <c r="G235" s="2">
        <v>0</v>
      </c>
      <c r="H235" s="2">
        <f t="shared" si="6"/>
        <v>13171.91</v>
      </c>
      <c r="I235" s="2">
        <v>-10.35</v>
      </c>
      <c r="J235" s="2">
        <v>131.62</v>
      </c>
      <c r="K235" s="2">
        <f t="shared" si="7"/>
        <v>13029.939999999999</v>
      </c>
    </row>
    <row r="236" spans="1:11" x14ac:dyDescent="0.25">
      <c r="A236" s="3" t="s">
        <v>109</v>
      </c>
      <c r="B236" s="3" t="s">
        <v>109</v>
      </c>
      <c r="C236" s="2">
        <v>17309.71</v>
      </c>
      <c r="D236" s="2">
        <v>0</v>
      </c>
      <c r="E236" s="2">
        <v>0</v>
      </c>
      <c r="F236" s="2">
        <v>0</v>
      </c>
      <c r="G236" s="2">
        <v>0</v>
      </c>
      <c r="H236" s="2">
        <f t="shared" si="6"/>
        <v>17309.71</v>
      </c>
      <c r="I236" s="2">
        <v>-47.51</v>
      </c>
      <c r="J236" s="2">
        <v>172.63</v>
      </c>
      <c r="K236" s="2">
        <f t="shared" si="7"/>
        <v>17089.57</v>
      </c>
    </row>
    <row r="237" spans="1:11" x14ac:dyDescent="0.25">
      <c r="A237" s="3" t="s">
        <v>108</v>
      </c>
      <c r="B237" s="3" t="s">
        <v>107</v>
      </c>
      <c r="C237" s="2">
        <v>42906.77</v>
      </c>
      <c r="D237" s="2">
        <v>0</v>
      </c>
      <c r="E237" s="2">
        <v>0</v>
      </c>
      <c r="F237" s="2">
        <v>0</v>
      </c>
      <c r="G237" s="2">
        <v>0</v>
      </c>
      <c r="H237" s="2">
        <f t="shared" si="6"/>
        <v>42906.77</v>
      </c>
      <c r="I237" s="2">
        <v>-47.02</v>
      </c>
      <c r="J237" s="2">
        <v>428.6</v>
      </c>
      <c r="K237" s="2">
        <f t="shared" si="7"/>
        <v>42431.15</v>
      </c>
    </row>
    <row r="238" spans="1:11" x14ac:dyDescent="0.25">
      <c r="A238" s="3" t="s">
        <v>106</v>
      </c>
      <c r="B238" s="3" t="s">
        <v>106</v>
      </c>
      <c r="C238" s="2">
        <v>1715.93</v>
      </c>
      <c r="D238" s="2">
        <v>0</v>
      </c>
      <c r="E238" s="2">
        <v>0</v>
      </c>
      <c r="F238" s="2">
        <v>0</v>
      </c>
      <c r="G238" s="2">
        <v>0</v>
      </c>
      <c r="H238" s="2">
        <f t="shared" si="6"/>
        <v>1715.93</v>
      </c>
      <c r="I238" s="2">
        <v>-10.41</v>
      </c>
      <c r="J238" s="2">
        <v>17.05</v>
      </c>
      <c r="K238" s="2">
        <f t="shared" si="7"/>
        <v>1688.47</v>
      </c>
    </row>
    <row r="239" spans="1:11" x14ac:dyDescent="0.25">
      <c r="A239" s="3" t="s">
        <v>105</v>
      </c>
      <c r="B239" s="3" t="s">
        <v>105</v>
      </c>
      <c r="C239" s="2">
        <v>620.39</v>
      </c>
      <c r="D239" s="2">
        <v>0</v>
      </c>
      <c r="E239" s="2">
        <v>0</v>
      </c>
      <c r="F239" s="2">
        <v>0</v>
      </c>
      <c r="G239" s="2">
        <v>0</v>
      </c>
      <c r="H239" s="2">
        <f t="shared" si="6"/>
        <v>620.39</v>
      </c>
      <c r="I239" s="2">
        <v>0</v>
      </c>
      <c r="J239" s="2">
        <v>6.2</v>
      </c>
      <c r="K239" s="2">
        <f t="shared" si="7"/>
        <v>614.18999999999994</v>
      </c>
    </row>
    <row r="240" spans="1:11" x14ac:dyDescent="0.25">
      <c r="A240" s="3" t="s">
        <v>104</v>
      </c>
      <c r="B240" s="3" t="s">
        <v>104</v>
      </c>
      <c r="C240" s="2">
        <v>17654.919999999998</v>
      </c>
      <c r="D240" s="2">
        <v>0</v>
      </c>
      <c r="E240" s="2">
        <v>0</v>
      </c>
      <c r="F240" s="2">
        <v>0</v>
      </c>
      <c r="G240" s="2">
        <v>0</v>
      </c>
      <c r="H240" s="2">
        <f t="shared" si="6"/>
        <v>17654.919999999998</v>
      </c>
      <c r="I240" s="2">
        <v>-0.01</v>
      </c>
      <c r="J240" s="2">
        <v>176.55</v>
      </c>
      <c r="K240" s="2">
        <f t="shared" si="7"/>
        <v>17478.36</v>
      </c>
    </row>
    <row r="241" spans="1:11" x14ac:dyDescent="0.25">
      <c r="A241" s="3" t="s">
        <v>103</v>
      </c>
      <c r="B241" s="3" t="s">
        <v>103</v>
      </c>
      <c r="C241" s="2">
        <v>25009.1</v>
      </c>
      <c r="D241" s="2">
        <v>0</v>
      </c>
      <c r="E241" s="2">
        <v>0</v>
      </c>
      <c r="F241" s="2">
        <v>0</v>
      </c>
      <c r="G241" s="2">
        <v>0</v>
      </c>
      <c r="H241" s="2">
        <f t="shared" si="6"/>
        <v>25009.1</v>
      </c>
      <c r="I241" s="2">
        <v>-28.24</v>
      </c>
      <c r="J241" s="2">
        <v>249.81</v>
      </c>
      <c r="K241" s="2">
        <f t="shared" si="7"/>
        <v>24731.049999999996</v>
      </c>
    </row>
    <row r="242" spans="1:11" x14ac:dyDescent="0.25">
      <c r="A242" s="3" t="s">
        <v>102</v>
      </c>
      <c r="B242" s="3" t="s">
        <v>102</v>
      </c>
      <c r="C242" s="2">
        <v>4276.41</v>
      </c>
      <c r="D242" s="2">
        <v>0</v>
      </c>
      <c r="E242" s="2">
        <v>0</v>
      </c>
      <c r="F242" s="2">
        <v>0</v>
      </c>
      <c r="G242" s="2">
        <v>0</v>
      </c>
      <c r="H242" s="2">
        <f t="shared" si="6"/>
        <v>4276.41</v>
      </c>
      <c r="I242" s="2">
        <v>-4.8600000000000003</v>
      </c>
      <c r="J242" s="2">
        <v>42.71</v>
      </c>
      <c r="K242" s="2">
        <f t="shared" si="7"/>
        <v>4228.84</v>
      </c>
    </row>
    <row r="243" spans="1:11" x14ac:dyDescent="0.25">
      <c r="A243" s="3" t="s">
        <v>101</v>
      </c>
      <c r="B243" s="3" t="s">
        <v>101</v>
      </c>
      <c r="C243" s="2">
        <v>1723.18</v>
      </c>
      <c r="D243" s="2">
        <v>0</v>
      </c>
      <c r="E243" s="2">
        <v>0</v>
      </c>
      <c r="F243" s="2">
        <v>0</v>
      </c>
      <c r="G243" s="2">
        <v>0</v>
      </c>
      <c r="H243" s="2">
        <f t="shared" si="6"/>
        <v>1723.18</v>
      </c>
      <c r="I243" s="2">
        <v>-0.52</v>
      </c>
      <c r="J243" s="2">
        <v>17.23</v>
      </c>
      <c r="K243" s="2">
        <f t="shared" si="7"/>
        <v>1705.43</v>
      </c>
    </row>
    <row r="244" spans="1:11" x14ac:dyDescent="0.25">
      <c r="A244" s="3" t="s">
        <v>100</v>
      </c>
      <c r="B244" s="3" t="s">
        <v>100</v>
      </c>
      <c r="C244" s="2">
        <v>28967.65</v>
      </c>
      <c r="D244" s="2">
        <v>0</v>
      </c>
      <c r="E244" s="2">
        <v>0</v>
      </c>
      <c r="F244" s="2">
        <v>0</v>
      </c>
      <c r="G244" s="2">
        <v>0</v>
      </c>
      <c r="H244" s="2">
        <f t="shared" si="6"/>
        <v>28967.65</v>
      </c>
      <c r="I244" s="2">
        <v>0</v>
      </c>
      <c r="J244" s="2">
        <v>289.68</v>
      </c>
      <c r="K244" s="2">
        <f t="shared" si="7"/>
        <v>28677.97</v>
      </c>
    </row>
    <row r="245" spans="1:11" x14ac:dyDescent="0.25">
      <c r="A245" s="3" t="s">
        <v>98</v>
      </c>
      <c r="B245" s="3" t="s">
        <v>99</v>
      </c>
      <c r="C245" s="2">
        <v>63037320.619999997</v>
      </c>
      <c r="D245" s="2">
        <v>0</v>
      </c>
      <c r="E245" s="2">
        <v>0</v>
      </c>
      <c r="F245" s="2">
        <v>0</v>
      </c>
      <c r="G245" s="2">
        <v>0</v>
      </c>
      <c r="H245" s="2">
        <f t="shared" si="6"/>
        <v>63037320.619999997</v>
      </c>
      <c r="I245" s="2">
        <v>-54298.9</v>
      </c>
      <c r="J245" s="2">
        <v>0</v>
      </c>
      <c r="K245" s="2">
        <f t="shared" si="7"/>
        <v>62983021.719999999</v>
      </c>
    </row>
    <row r="246" spans="1:11" x14ac:dyDescent="0.25">
      <c r="A246" s="3" t="s">
        <v>98</v>
      </c>
      <c r="B246" s="3" t="s">
        <v>97</v>
      </c>
      <c r="C246" s="2">
        <v>58817078.469999999</v>
      </c>
      <c r="D246" s="2">
        <v>0</v>
      </c>
      <c r="E246" s="2">
        <v>0</v>
      </c>
      <c r="F246" s="2">
        <v>0</v>
      </c>
      <c r="G246" s="2">
        <v>0</v>
      </c>
      <c r="H246" s="2">
        <f t="shared" si="6"/>
        <v>58817078.469999999</v>
      </c>
      <c r="I246" s="2">
        <v>-50883.59</v>
      </c>
      <c r="J246" s="2">
        <v>0</v>
      </c>
      <c r="K246" s="2">
        <f t="shared" si="7"/>
        <v>58766194.879999995</v>
      </c>
    </row>
    <row r="247" spans="1:11" x14ac:dyDescent="0.25">
      <c r="A247" s="3" t="s">
        <v>96</v>
      </c>
      <c r="B247" s="3" t="s">
        <v>95</v>
      </c>
      <c r="C247" s="2">
        <v>100018.01</v>
      </c>
      <c r="D247" s="2">
        <v>0</v>
      </c>
      <c r="E247" s="2">
        <v>0</v>
      </c>
      <c r="F247" s="2">
        <v>0</v>
      </c>
      <c r="G247" s="2">
        <v>0</v>
      </c>
      <c r="H247" s="2">
        <f t="shared" si="6"/>
        <v>100018.01</v>
      </c>
      <c r="I247" s="2">
        <v>-133.07</v>
      </c>
      <c r="J247" s="2">
        <v>998.85</v>
      </c>
      <c r="K247" s="2">
        <f t="shared" si="7"/>
        <v>98886.089999999982</v>
      </c>
    </row>
    <row r="248" spans="1:11" x14ac:dyDescent="0.25">
      <c r="A248" s="3" t="s">
        <v>94</v>
      </c>
      <c r="B248" s="3" t="s">
        <v>94</v>
      </c>
      <c r="C248" s="2">
        <v>1065.76</v>
      </c>
      <c r="D248" s="2">
        <v>0</v>
      </c>
      <c r="E248" s="2">
        <v>0</v>
      </c>
      <c r="F248" s="2">
        <v>0</v>
      </c>
      <c r="G248" s="2">
        <v>0</v>
      </c>
      <c r="H248" s="2">
        <f t="shared" si="6"/>
        <v>1065.76</v>
      </c>
      <c r="I248" s="2">
        <v>-8.44</v>
      </c>
      <c r="J248" s="2">
        <v>10.57</v>
      </c>
      <c r="K248" s="2">
        <f t="shared" si="7"/>
        <v>1046.75</v>
      </c>
    </row>
    <row r="249" spans="1:11" x14ac:dyDescent="0.25">
      <c r="A249" s="3" t="s">
        <v>93</v>
      </c>
      <c r="B249" s="3" t="s">
        <v>92</v>
      </c>
      <c r="C249" s="2">
        <v>99394.86</v>
      </c>
      <c r="D249" s="2">
        <v>0</v>
      </c>
      <c r="E249" s="2">
        <v>0</v>
      </c>
      <c r="F249" s="2">
        <v>0</v>
      </c>
      <c r="G249" s="2">
        <v>0</v>
      </c>
      <c r="H249" s="2">
        <f t="shared" si="6"/>
        <v>99394.86</v>
      </c>
      <c r="I249" s="2">
        <v>-64.62</v>
      </c>
      <c r="J249" s="2">
        <v>1986.6</v>
      </c>
      <c r="K249" s="2">
        <f t="shared" si="7"/>
        <v>97343.64</v>
      </c>
    </row>
    <row r="250" spans="1:11" x14ac:dyDescent="0.25">
      <c r="A250" s="3" t="s">
        <v>91</v>
      </c>
      <c r="B250" s="3" t="s">
        <v>91</v>
      </c>
      <c r="C250" s="2">
        <v>5.3</v>
      </c>
      <c r="D250" s="2">
        <v>0</v>
      </c>
      <c r="E250" s="2">
        <v>0</v>
      </c>
      <c r="F250" s="2">
        <v>0</v>
      </c>
      <c r="G250" s="2">
        <v>0</v>
      </c>
      <c r="H250" s="2">
        <f t="shared" si="6"/>
        <v>5.3</v>
      </c>
      <c r="I250" s="2">
        <v>0</v>
      </c>
      <c r="J250" s="2">
        <v>0.06</v>
      </c>
      <c r="K250" s="2">
        <f t="shared" si="7"/>
        <v>5.24</v>
      </c>
    </row>
    <row r="251" spans="1:11" x14ac:dyDescent="0.25">
      <c r="A251" s="3" t="s">
        <v>89</v>
      </c>
      <c r="B251" s="3" t="s">
        <v>90</v>
      </c>
      <c r="C251" s="2">
        <v>566052.79</v>
      </c>
      <c r="D251" s="2">
        <v>0</v>
      </c>
      <c r="E251" s="2">
        <v>0</v>
      </c>
      <c r="F251" s="2">
        <v>0</v>
      </c>
      <c r="G251" s="2">
        <v>0</v>
      </c>
      <c r="H251" s="2">
        <f t="shared" si="6"/>
        <v>566052.79</v>
      </c>
      <c r="I251" s="2">
        <v>-503.15</v>
      </c>
      <c r="J251" s="2">
        <v>11310.99</v>
      </c>
      <c r="K251" s="2">
        <f t="shared" si="7"/>
        <v>554238.65</v>
      </c>
    </row>
    <row r="252" spans="1:11" x14ac:dyDescent="0.25">
      <c r="A252" s="3" t="s">
        <v>89</v>
      </c>
      <c r="B252" s="3" t="s">
        <v>89</v>
      </c>
      <c r="C252" s="2">
        <v>1641029.43</v>
      </c>
      <c r="D252" s="2">
        <v>0</v>
      </c>
      <c r="E252" s="2">
        <v>0</v>
      </c>
      <c r="F252" s="2">
        <v>0</v>
      </c>
      <c r="G252" s="2">
        <v>0</v>
      </c>
      <c r="H252" s="2">
        <f t="shared" si="6"/>
        <v>1641029.43</v>
      </c>
      <c r="I252" s="2">
        <v>-1458.18</v>
      </c>
      <c r="J252" s="2">
        <v>32791.42</v>
      </c>
      <c r="K252" s="2">
        <f t="shared" si="7"/>
        <v>1606779.83</v>
      </c>
    </row>
    <row r="253" spans="1:11" x14ac:dyDescent="0.25">
      <c r="A253" s="3" t="s">
        <v>89</v>
      </c>
      <c r="B253" s="3" t="s">
        <v>88</v>
      </c>
      <c r="C253" s="2">
        <v>1776055.3</v>
      </c>
      <c r="D253" s="2">
        <v>0</v>
      </c>
      <c r="E253" s="2">
        <v>0</v>
      </c>
      <c r="F253" s="2">
        <v>0</v>
      </c>
      <c r="G253" s="2">
        <v>0</v>
      </c>
      <c r="H253" s="2">
        <f t="shared" si="6"/>
        <v>1776055.3</v>
      </c>
      <c r="I253" s="2">
        <v>-1577.94</v>
      </c>
      <c r="J253" s="2">
        <v>35489.550000000003</v>
      </c>
      <c r="K253" s="2">
        <f t="shared" si="7"/>
        <v>1738987.81</v>
      </c>
    </row>
    <row r="254" spans="1:11" x14ac:dyDescent="0.25">
      <c r="A254" s="3" t="s">
        <v>87</v>
      </c>
      <c r="B254" s="3" t="s">
        <v>87</v>
      </c>
      <c r="C254" s="2">
        <v>136511</v>
      </c>
      <c r="D254" s="2">
        <v>0</v>
      </c>
      <c r="E254" s="2">
        <v>0</v>
      </c>
      <c r="F254" s="2">
        <v>0</v>
      </c>
      <c r="G254" s="2">
        <v>0</v>
      </c>
      <c r="H254" s="2">
        <f t="shared" si="6"/>
        <v>136511</v>
      </c>
      <c r="I254" s="2">
        <v>-108.32</v>
      </c>
      <c r="J254" s="2">
        <v>1364.03</v>
      </c>
      <c r="K254" s="2">
        <f t="shared" si="7"/>
        <v>135038.65</v>
      </c>
    </row>
    <row r="255" spans="1:11" x14ac:dyDescent="0.25">
      <c r="A255" s="3" t="s">
        <v>86</v>
      </c>
      <c r="B255" s="3" t="s">
        <v>85</v>
      </c>
      <c r="C255" s="2">
        <v>32093.87</v>
      </c>
      <c r="D255" s="2">
        <v>0</v>
      </c>
      <c r="E255" s="2">
        <v>0</v>
      </c>
      <c r="F255" s="2">
        <v>0</v>
      </c>
      <c r="G255" s="2">
        <v>0</v>
      </c>
      <c r="H255" s="2">
        <f t="shared" si="6"/>
        <v>32093.87</v>
      </c>
      <c r="I255" s="2">
        <v>-32.42</v>
      </c>
      <c r="J255" s="2">
        <v>320.61</v>
      </c>
      <c r="K255" s="2">
        <f t="shared" si="7"/>
        <v>31740.84</v>
      </c>
    </row>
    <row r="256" spans="1:11" x14ac:dyDescent="0.25">
      <c r="A256" s="3" t="s">
        <v>84</v>
      </c>
      <c r="B256" s="3" t="s">
        <v>84</v>
      </c>
      <c r="C256" s="2">
        <v>81915.899999999994</v>
      </c>
      <c r="D256" s="2">
        <v>0</v>
      </c>
      <c r="E256" s="2">
        <v>0</v>
      </c>
      <c r="F256" s="2">
        <v>0</v>
      </c>
      <c r="G256" s="2">
        <v>0</v>
      </c>
      <c r="H256" s="2">
        <f t="shared" si="6"/>
        <v>81915.899999999994</v>
      </c>
      <c r="I256" s="2">
        <v>-46.11</v>
      </c>
      <c r="J256" s="2">
        <v>818.7</v>
      </c>
      <c r="K256" s="2">
        <f t="shared" si="7"/>
        <v>81051.09</v>
      </c>
    </row>
    <row r="257" spans="1:11" x14ac:dyDescent="0.25">
      <c r="A257" s="3" t="s">
        <v>83</v>
      </c>
      <c r="B257" s="3" t="s">
        <v>82</v>
      </c>
      <c r="C257" s="2">
        <v>48338.81</v>
      </c>
      <c r="D257" s="2">
        <v>0</v>
      </c>
      <c r="E257" s="2">
        <v>0</v>
      </c>
      <c r="F257" s="2">
        <v>0</v>
      </c>
      <c r="G257" s="2">
        <v>0</v>
      </c>
      <c r="H257" s="2">
        <f t="shared" si="6"/>
        <v>48338.81</v>
      </c>
      <c r="I257" s="2">
        <v>-93.45</v>
      </c>
      <c r="J257" s="2">
        <v>482.45</v>
      </c>
      <c r="K257" s="2">
        <f t="shared" si="7"/>
        <v>47762.91</v>
      </c>
    </row>
    <row r="258" spans="1:11" x14ac:dyDescent="0.25">
      <c r="A258" s="3" t="s">
        <v>81</v>
      </c>
      <c r="B258" s="3" t="s">
        <v>81</v>
      </c>
      <c r="C258" s="2">
        <v>40342.480000000003</v>
      </c>
      <c r="D258" s="2">
        <v>0</v>
      </c>
      <c r="E258" s="2">
        <v>0</v>
      </c>
      <c r="F258" s="2">
        <v>0</v>
      </c>
      <c r="G258" s="2">
        <v>0</v>
      </c>
      <c r="H258" s="2">
        <f t="shared" si="6"/>
        <v>40342.480000000003</v>
      </c>
      <c r="I258" s="2">
        <v>-4.07</v>
      </c>
      <c r="J258" s="2">
        <v>403.39</v>
      </c>
      <c r="K258" s="2">
        <f t="shared" si="7"/>
        <v>39935.020000000004</v>
      </c>
    </row>
    <row r="259" spans="1:11" x14ac:dyDescent="0.25">
      <c r="A259" s="3" t="s">
        <v>80</v>
      </c>
      <c r="B259" s="3" t="s">
        <v>80</v>
      </c>
      <c r="C259" s="2">
        <v>25309.35</v>
      </c>
      <c r="D259" s="2">
        <v>0</v>
      </c>
      <c r="E259" s="2">
        <v>0</v>
      </c>
      <c r="F259" s="2">
        <v>0</v>
      </c>
      <c r="G259" s="2">
        <v>0</v>
      </c>
      <c r="H259" s="2">
        <f t="shared" si="6"/>
        <v>25309.35</v>
      </c>
      <c r="I259" s="2">
        <v>-32.4</v>
      </c>
      <c r="J259" s="2">
        <v>252.77</v>
      </c>
      <c r="K259" s="2">
        <f t="shared" si="7"/>
        <v>25024.179999999997</v>
      </c>
    </row>
    <row r="260" spans="1:11" x14ac:dyDescent="0.25">
      <c r="A260" s="3" t="s">
        <v>79</v>
      </c>
      <c r="B260" s="3" t="s">
        <v>78</v>
      </c>
      <c r="C260" s="2">
        <v>11265189.210000001</v>
      </c>
      <c r="D260" s="2">
        <v>0</v>
      </c>
      <c r="E260" s="2">
        <v>0</v>
      </c>
      <c r="F260" s="2">
        <v>0</v>
      </c>
      <c r="G260" s="2">
        <v>0</v>
      </c>
      <c r="H260" s="2">
        <f t="shared" si="6"/>
        <v>11265189.210000001</v>
      </c>
      <c r="I260" s="2">
        <v>-10894.22</v>
      </c>
      <c r="J260" s="2">
        <v>225085.9</v>
      </c>
      <c r="K260" s="2">
        <f t="shared" si="7"/>
        <v>11029209.09</v>
      </c>
    </row>
    <row r="261" spans="1:11" x14ac:dyDescent="0.25">
      <c r="A261" s="3" t="s">
        <v>77</v>
      </c>
      <c r="B261" s="3" t="s">
        <v>77</v>
      </c>
      <c r="C261" s="2">
        <v>5686.97</v>
      </c>
      <c r="D261" s="2">
        <v>0</v>
      </c>
      <c r="E261" s="2">
        <v>0</v>
      </c>
      <c r="F261" s="2">
        <v>0</v>
      </c>
      <c r="G261" s="2">
        <v>0</v>
      </c>
      <c r="H261" s="2">
        <f t="shared" si="6"/>
        <v>5686.97</v>
      </c>
      <c r="I261" s="2">
        <v>0</v>
      </c>
      <c r="J261" s="2">
        <v>56.87</v>
      </c>
      <c r="K261" s="2">
        <f t="shared" si="7"/>
        <v>5630.1</v>
      </c>
    </row>
    <row r="262" spans="1:11" x14ac:dyDescent="0.25">
      <c r="A262" s="3" t="s">
        <v>76</v>
      </c>
      <c r="B262" s="3" t="s">
        <v>76</v>
      </c>
      <c r="C262" s="2">
        <v>5403.65</v>
      </c>
      <c r="D262" s="2">
        <v>0</v>
      </c>
      <c r="E262" s="2">
        <v>0</v>
      </c>
      <c r="F262" s="2">
        <v>0</v>
      </c>
      <c r="G262" s="2">
        <v>0</v>
      </c>
      <c r="H262" s="2">
        <f t="shared" si="6"/>
        <v>5403.65</v>
      </c>
      <c r="I262" s="2">
        <v>0</v>
      </c>
      <c r="J262" s="2">
        <v>54.04</v>
      </c>
      <c r="K262" s="2">
        <f t="shared" si="7"/>
        <v>5349.61</v>
      </c>
    </row>
    <row r="263" spans="1:11" x14ac:dyDescent="0.25">
      <c r="A263" s="3" t="s">
        <v>75</v>
      </c>
      <c r="B263" s="3" t="s">
        <v>75</v>
      </c>
      <c r="C263" s="2">
        <v>12426.11</v>
      </c>
      <c r="D263" s="2">
        <v>0</v>
      </c>
      <c r="E263" s="2">
        <v>0</v>
      </c>
      <c r="F263" s="2">
        <v>0</v>
      </c>
      <c r="G263" s="2">
        <v>0</v>
      </c>
      <c r="H263" s="2">
        <f t="shared" ref="H263:H325" si="8">SUM(C263:G263)</f>
        <v>12426.11</v>
      </c>
      <c r="I263" s="2">
        <v>-42.36</v>
      </c>
      <c r="J263" s="2">
        <v>123.84</v>
      </c>
      <c r="K263" s="2">
        <f t="shared" ref="K263:K325" si="9">H263+I263-J263</f>
        <v>12259.91</v>
      </c>
    </row>
    <row r="264" spans="1:11" x14ac:dyDescent="0.25">
      <c r="A264" s="3" t="s">
        <v>74</v>
      </c>
      <c r="B264" s="3" t="s">
        <v>74</v>
      </c>
      <c r="C264" s="2">
        <v>41334.32</v>
      </c>
      <c r="D264" s="2">
        <v>0</v>
      </c>
      <c r="E264" s="2">
        <v>0</v>
      </c>
      <c r="F264" s="2">
        <v>0</v>
      </c>
      <c r="G264" s="2">
        <v>0</v>
      </c>
      <c r="H264" s="2">
        <f t="shared" si="8"/>
        <v>41334.32</v>
      </c>
      <c r="I264" s="2">
        <v>-26.06</v>
      </c>
      <c r="J264" s="2">
        <v>413.09</v>
      </c>
      <c r="K264" s="2">
        <f t="shared" si="9"/>
        <v>40895.170000000006</v>
      </c>
    </row>
    <row r="265" spans="1:11" x14ac:dyDescent="0.25">
      <c r="A265" s="3" t="s">
        <v>73</v>
      </c>
      <c r="B265" s="3" t="s">
        <v>73</v>
      </c>
      <c r="C265" s="2">
        <v>23318.28</v>
      </c>
      <c r="D265" s="2">
        <v>0</v>
      </c>
      <c r="E265" s="2">
        <v>0</v>
      </c>
      <c r="F265" s="2">
        <v>0</v>
      </c>
      <c r="G265" s="2">
        <v>0</v>
      </c>
      <c r="H265" s="2">
        <f t="shared" si="8"/>
        <v>23318.28</v>
      </c>
      <c r="I265" s="2">
        <v>-16.329999999999998</v>
      </c>
      <c r="J265" s="2">
        <v>233.02</v>
      </c>
      <c r="K265" s="2">
        <f t="shared" si="9"/>
        <v>23068.929999999997</v>
      </c>
    </row>
    <row r="266" spans="1:11" x14ac:dyDescent="0.25">
      <c r="A266" s="3" t="s">
        <v>72</v>
      </c>
      <c r="B266" s="3" t="s">
        <v>71</v>
      </c>
      <c r="C266" s="2">
        <v>378.18</v>
      </c>
      <c r="D266" s="2">
        <v>0</v>
      </c>
      <c r="E266" s="2">
        <v>0</v>
      </c>
      <c r="F266" s="2">
        <v>0</v>
      </c>
      <c r="G266" s="2">
        <v>0</v>
      </c>
      <c r="H266" s="2">
        <f t="shared" si="8"/>
        <v>378.18</v>
      </c>
      <c r="I266" s="2">
        <v>-3.78</v>
      </c>
      <c r="J266" s="2">
        <v>3.74</v>
      </c>
      <c r="K266" s="2">
        <f t="shared" si="9"/>
        <v>370.66</v>
      </c>
    </row>
    <row r="267" spans="1:11" x14ac:dyDescent="0.25">
      <c r="A267" s="3" t="s">
        <v>70</v>
      </c>
      <c r="B267" s="3" t="s">
        <v>69</v>
      </c>
      <c r="C267" s="2">
        <v>48</v>
      </c>
      <c r="D267" s="2">
        <v>0</v>
      </c>
      <c r="E267" s="2">
        <v>0</v>
      </c>
      <c r="F267" s="2">
        <v>0</v>
      </c>
      <c r="G267" s="2">
        <v>0</v>
      </c>
      <c r="H267" s="2">
        <f t="shared" si="8"/>
        <v>48</v>
      </c>
      <c r="I267" s="2">
        <v>-0.48</v>
      </c>
      <c r="J267" s="2">
        <v>0.48</v>
      </c>
      <c r="K267" s="2">
        <f t="shared" si="9"/>
        <v>47.040000000000006</v>
      </c>
    </row>
    <row r="268" spans="1:11" x14ac:dyDescent="0.25">
      <c r="A268" s="3" t="s">
        <v>68</v>
      </c>
      <c r="B268" s="3" t="s">
        <v>68</v>
      </c>
      <c r="C268" s="2">
        <v>10564.9</v>
      </c>
      <c r="D268" s="2">
        <v>0</v>
      </c>
      <c r="E268" s="2">
        <v>0</v>
      </c>
      <c r="F268" s="2">
        <v>0</v>
      </c>
      <c r="G268" s="2">
        <v>0</v>
      </c>
      <c r="H268" s="2">
        <f t="shared" si="8"/>
        <v>10564.9</v>
      </c>
      <c r="I268" s="2">
        <v>-15.9</v>
      </c>
      <c r="J268" s="2">
        <v>105.49</v>
      </c>
      <c r="K268" s="2">
        <f t="shared" si="9"/>
        <v>10443.51</v>
      </c>
    </row>
    <row r="269" spans="1:11" x14ac:dyDescent="0.25">
      <c r="A269" s="3" t="s">
        <v>67</v>
      </c>
      <c r="B269" s="3" t="s">
        <v>66</v>
      </c>
      <c r="C269" s="2">
        <v>98903.14</v>
      </c>
      <c r="D269" s="2">
        <v>0</v>
      </c>
      <c r="E269" s="2">
        <v>0</v>
      </c>
      <c r="F269" s="2">
        <v>0</v>
      </c>
      <c r="G269" s="2">
        <v>0</v>
      </c>
      <c r="H269" s="2">
        <f t="shared" si="8"/>
        <v>98903.14</v>
      </c>
      <c r="I269" s="2">
        <v>-103.59</v>
      </c>
      <c r="J269" s="2">
        <v>988</v>
      </c>
      <c r="K269" s="2">
        <f t="shared" si="9"/>
        <v>97811.55</v>
      </c>
    </row>
    <row r="270" spans="1:11" x14ac:dyDescent="0.25">
      <c r="A270" s="3" t="s">
        <v>65</v>
      </c>
      <c r="B270" s="3" t="s">
        <v>64</v>
      </c>
      <c r="C270" s="2">
        <v>53495.63</v>
      </c>
      <c r="D270" s="2">
        <v>0</v>
      </c>
      <c r="E270" s="2">
        <v>0</v>
      </c>
      <c r="F270" s="2">
        <v>0</v>
      </c>
      <c r="G270" s="2">
        <v>0</v>
      </c>
      <c r="H270" s="2">
        <f t="shared" si="8"/>
        <v>53495.63</v>
      </c>
      <c r="I270" s="2">
        <v>-54.38</v>
      </c>
      <c r="J270" s="2">
        <v>534.41</v>
      </c>
      <c r="K270" s="2">
        <f t="shared" si="9"/>
        <v>52906.84</v>
      </c>
    </row>
    <row r="271" spans="1:11" x14ac:dyDescent="0.25">
      <c r="A271" s="3" t="s">
        <v>63</v>
      </c>
      <c r="B271" s="3" t="s">
        <v>63</v>
      </c>
      <c r="C271" s="2">
        <v>660</v>
      </c>
      <c r="D271" s="2">
        <v>0</v>
      </c>
      <c r="E271" s="2">
        <v>0</v>
      </c>
      <c r="F271" s="2">
        <v>0</v>
      </c>
      <c r="G271" s="2">
        <v>0</v>
      </c>
      <c r="H271" s="2">
        <f t="shared" si="8"/>
        <v>660</v>
      </c>
      <c r="I271" s="2">
        <v>0</v>
      </c>
      <c r="J271" s="2">
        <v>6.6</v>
      </c>
      <c r="K271" s="2">
        <f t="shared" si="9"/>
        <v>653.4</v>
      </c>
    </row>
    <row r="272" spans="1:11" x14ac:dyDescent="0.25">
      <c r="A272" s="3" t="s">
        <v>62</v>
      </c>
      <c r="B272" s="3" t="s">
        <v>62</v>
      </c>
      <c r="C272" s="2">
        <v>41450.32</v>
      </c>
      <c r="D272" s="2">
        <v>0</v>
      </c>
      <c r="E272" s="2">
        <v>0</v>
      </c>
      <c r="F272" s="2">
        <v>0</v>
      </c>
      <c r="G272" s="2">
        <v>0</v>
      </c>
      <c r="H272" s="2">
        <f t="shared" si="8"/>
        <v>41450.32</v>
      </c>
      <c r="I272" s="2">
        <v>-45.79</v>
      </c>
      <c r="J272" s="2">
        <v>414.04</v>
      </c>
      <c r="K272" s="2">
        <f t="shared" si="9"/>
        <v>40990.49</v>
      </c>
    </row>
    <row r="273" spans="1:11" x14ac:dyDescent="0.25">
      <c r="A273" s="3" t="s">
        <v>61</v>
      </c>
      <c r="B273" s="3" t="s">
        <v>61</v>
      </c>
      <c r="C273" s="2">
        <v>1195.58</v>
      </c>
      <c r="D273" s="2">
        <v>0</v>
      </c>
      <c r="E273" s="2">
        <v>0</v>
      </c>
      <c r="F273" s="2">
        <v>0</v>
      </c>
      <c r="G273" s="2">
        <v>0</v>
      </c>
      <c r="H273" s="2">
        <f t="shared" si="8"/>
        <v>1195.58</v>
      </c>
      <c r="I273" s="2">
        <v>-1.65</v>
      </c>
      <c r="J273" s="2">
        <v>11.94</v>
      </c>
      <c r="K273" s="2">
        <f t="shared" si="9"/>
        <v>1181.9899999999998</v>
      </c>
    </row>
    <row r="274" spans="1:11" x14ac:dyDescent="0.25">
      <c r="A274" s="3" t="s">
        <v>60</v>
      </c>
      <c r="B274" s="3" t="s">
        <v>59</v>
      </c>
      <c r="C274" s="2">
        <v>3518.98</v>
      </c>
      <c r="D274" s="2">
        <v>0</v>
      </c>
      <c r="E274" s="2">
        <v>0</v>
      </c>
      <c r="F274" s="2">
        <v>0</v>
      </c>
      <c r="G274" s="2">
        <v>0</v>
      </c>
      <c r="H274" s="2">
        <f t="shared" si="8"/>
        <v>3518.98</v>
      </c>
      <c r="I274" s="2">
        <v>-1.74</v>
      </c>
      <c r="J274" s="2">
        <v>35.17</v>
      </c>
      <c r="K274" s="2">
        <f t="shared" si="9"/>
        <v>3482.07</v>
      </c>
    </row>
    <row r="275" spans="1:11" x14ac:dyDescent="0.25">
      <c r="A275" s="3" t="s">
        <v>58</v>
      </c>
      <c r="B275" s="3" t="s">
        <v>57</v>
      </c>
      <c r="C275" s="2">
        <v>307.26</v>
      </c>
      <c r="D275" s="2">
        <v>0</v>
      </c>
      <c r="E275" s="2">
        <v>0</v>
      </c>
      <c r="F275" s="2">
        <v>0</v>
      </c>
      <c r="G275" s="2">
        <v>0</v>
      </c>
      <c r="H275" s="2">
        <f t="shared" si="8"/>
        <v>307.26</v>
      </c>
      <c r="I275" s="2">
        <v>-0.2</v>
      </c>
      <c r="J275" s="2">
        <v>3.07</v>
      </c>
      <c r="K275" s="2">
        <f t="shared" si="9"/>
        <v>303.99</v>
      </c>
    </row>
    <row r="276" spans="1:11" x14ac:dyDescent="0.25">
      <c r="A276" s="3" t="s">
        <v>56</v>
      </c>
      <c r="B276" s="3" t="s">
        <v>55</v>
      </c>
      <c r="C276" s="2">
        <v>3116.27</v>
      </c>
      <c r="D276" s="2">
        <v>0</v>
      </c>
      <c r="E276" s="2">
        <v>0</v>
      </c>
      <c r="F276" s="2">
        <v>0</v>
      </c>
      <c r="G276" s="2">
        <v>0</v>
      </c>
      <c r="H276" s="2">
        <f t="shared" si="8"/>
        <v>3116.27</v>
      </c>
      <c r="I276" s="2">
        <v>-21.13</v>
      </c>
      <c r="J276" s="2">
        <v>30.95</v>
      </c>
      <c r="K276" s="2">
        <f t="shared" si="9"/>
        <v>3064.19</v>
      </c>
    </row>
    <row r="277" spans="1:11" x14ac:dyDescent="0.25">
      <c r="A277" s="3" t="s">
        <v>54</v>
      </c>
      <c r="B277" s="3" t="s">
        <v>53</v>
      </c>
      <c r="C277" s="2">
        <v>37.979999999999997</v>
      </c>
      <c r="D277" s="2">
        <v>0</v>
      </c>
      <c r="E277" s="2">
        <v>0</v>
      </c>
      <c r="F277" s="2">
        <v>0</v>
      </c>
      <c r="G277" s="2">
        <v>0</v>
      </c>
      <c r="H277" s="2">
        <f t="shared" si="8"/>
        <v>37.979999999999997</v>
      </c>
      <c r="I277" s="2">
        <v>-0.1</v>
      </c>
      <c r="J277" s="2">
        <v>0.38</v>
      </c>
      <c r="K277" s="2">
        <f t="shared" si="9"/>
        <v>37.499999999999993</v>
      </c>
    </row>
    <row r="278" spans="1:11" x14ac:dyDescent="0.25">
      <c r="A278" s="3" t="s">
        <v>52</v>
      </c>
      <c r="B278" s="3" t="s">
        <v>52</v>
      </c>
      <c r="C278" s="2">
        <v>81005.100000000006</v>
      </c>
      <c r="D278" s="2">
        <v>0</v>
      </c>
      <c r="E278" s="2">
        <v>0</v>
      </c>
      <c r="F278" s="2">
        <v>0</v>
      </c>
      <c r="G278" s="2">
        <v>0</v>
      </c>
      <c r="H278" s="2">
        <f t="shared" si="8"/>
        <v>81005.100000000006</v>
      </c>
      <c r="I278" s="2">
        <v>-49.24</v>
      </c>
      <c r="J278" s="2">
        <v>809.56</v>
      </c>
      <c r="K278" s="2">
        <f t="shared" si="9"/>
        <v>80146.3</v>
      </c>
    </row>
    <row r="279" spans="1:11" x14ac:dyDescent="0.25">
      <c r="A279" s="3" t="s">
        <v>51</v>
      </c>
      <c r="B279" s="3" t="s">
        <v>50</v>
      </c>
      <c r="C279" s="2">
        <v>664</v>
      </c>
      <c r="D279" s="2">
        <v>0</v>
      </c>
      <c r="E279" s="2">
        <v>0</v>
      </c>
      <c r="F279" s="2">
        <v>0</v>
      </c>
      <c r="G279" s="2">
        <v>0</v>
      </c>
      <c r="H279" s="2">
        <f t="shared" si="8"/>
        <v>664</v>
      </c>
      <c r="I279" s="2">
        <v>-6.64</v>
      </c>
      <c r="J279" s="2">
        <v>6.57</v>
      </c>
      <c r="K279" s="2">
        <f t="shared" si="9"/>
        <v>650.79</v>
      </c>
    </row>
    <row r="280" spans="1:11" x14ac:dyDescent="0.25">
      <c r="A280" s="3" t="s">
        <v>49</v>
      </c>
      <c r="B280" s="3" t="s">
        <v>49</v>
      </c>
      <c r="C280" s="2">
        <v>3048.73</v>
      </c>
      <c r="D280" s="2">
        <v>0</v>
      </c>
      <c r="E280" s="2">
        <v>0</v>
      </c>
      <c r="F280" s="2">
        <v>0</v>
      </c>
      <c r="G280" s="2">
        <v>0</v>
      </c>
      <c r="H280" s="2">
        <f t="shared" si="8"/>
        <v>3048.73</v>
      </c>
      <c r="I280" s="2">
        <v>-6.93</v>
      </c>
      <c r="J280" s="2">
        <v>30.42</v>
      </c>
      <c r="K280" s="2">
        <f t="shared" si="9"/>
        <v>3011.38</v>
      </c>
    </row>
    <row r="281" spans="1:11" x14ac:dyDescent="0.25">
      <c r="A281" s="3" t="s">
        <v>48</v>
      </c>
      <c r="B281" s="3" t="s">
        <v>48</v>
      </c>
      <c r="C281" s="2">
        <v>51777.9</v>
      </c>
      <c r="D281" s="2">
        <v>0</v>
      </c>
      <c r="E281" s="2">
        <v>0</v>
      </c>
      <c r="F281" s="2">
        <v>0</v>
      </c>
      <c r="G281" s="2">
        <v>0</v>
      </c>
      <c r="H281" s="2">
        <f t="shared" si="8"/>
        <v>51777.9</v>
      </c>
      <c r="I281" s="2">
        <v>-37.83</v>
      </c>
      <c r="J281" s="2">
        <v>517.4</v>
      </c>
      <c r="K281" s="2">
        <f t="shared" si="9"/>
        <v>51222.67</v>
      </c>
    </row>
    <row r="282" spans="1:11" x14ac:dyDescent="0.25">
      <c r="A282" s="3" t="s">
        <v>47</v>
      </c>
      <c r="B282" s="3" t="s">
        <v>47</v>
      </c>
      <c r="C282" s="2">
        <v>47596.72</v>
      </c>
      <c r="D282" s="2">
        <v>0</v>
      </c>
      <c r="E282" s="2">
        <v>0</v>
      </c>
      <c r="F282" s="2">
        <v>0</v>
      </c>
      <c r="G282" s="2">
        <v>0</v>
      </c>
      <c r="H282" s="2">
        <f t="shared" si="8"/>
        <v>47596.72</v>
      </c>
      <c r="I282" s="2">
        <v>-23.29</v>
      </c>
      <c r="J282" s="2">
        <v>475.73</v>
      </c>
      <c r="K282" s="2">
        <f t="shared" si="9"/>
        <v>47097.7</v>
      </c>
    </row>
    <row r="283" spans="1:11" x14ac:dyDescent="0.25">
      <c r="A283" s="3" t="s">
        <v>46</v>
      </c>
      <c r="B283" s="3" t="s">
        <v>46</v>
      </c>
      <c r="C283" s="2">
        <v>10197.780000000001</v>
      </c>
      <c r="D283" s="2">
        <v>0</v>
      </c>
      <c r="E283" s="2">
        <v>0</v>
      </c>
      <c r="F283" s="2">
        <v>0</v>
      </c>
      <c r="G283" s="2">
        <v>0</v>
      </c>
      <c r="H283" s="2">
        <f t="shared" si="8"/>
        <v>10197.780000000001</v>
      </c>
      <c r="I283" s="2">
        <v>-6.84</v>
      </c>
      <c r="J283" s="2">
        <v>101.9</v>
      </c>
      <c r="K283" s="2">
        <f t="shared" si="9"/>
        <v>10089.040000000001</v>
      </c>
    </row>
    <row r="284" spans="1:11" x14ac:dyDescent="0.25">
      <c r="A284" s="3" t="s">
        <v>45</v>
      </c>
      <c r="B284" s="3" t="s">
        <v>45</v>
      </c>
      <c r="C284" s="2">
        <v>5912.62</v>
      </c>
      <c r="D284" s="2">
        <v>0</v>
      </c>
      <c r="E284" s="2">
        <v>0</v>
      </c>
      <c r="F284" s="2">
        <v>0</v>
      </c>
      <c r="G284" s="2">
        <v>0</v>
      </c>
      <c r="H284" s="2">
        <f t="shared" si="8"/>
        <v>5912.62</v>
      </c>
      <c r="I284" s="2">
        <v>-3.71</v>
      </c>
      <c r="J284" s="2">
        <v>59.09</v>
      </c>
      <c r="K284" s="2">
        <f t="shared" si="9"/>
        <v>5849.82</v>
      </c>
    </row>
    <row r="285" spans="1:11" x14ac:dyDescent="0.25">
      <c r="A285" s="3" t="s">
        <v>44</v>
      </c>
      <c r="B285" s="3" t="s">
        <v>44</v>
      </c>
      <c r="C285" s="2">
        <v>15892.55</v>
      </c>
      <c r="D285" s="2">
        <v>0</v>
      </c>
      <c r="E285" s="2">
        <v>0</v>
      </c>
      <c r="F285" s="2">
        <v>0</v>
      </c>
      <c r="G285" s="2">
        <v>0</v>
      </c>
      <c r="H285" s="2">
        <f t="shared" si="8"/>
        <v>15892.55</v>
      </c>
      <c r="I285" s="2">
        <v>-20.69</v>
      </c>
      <c r="J285" s="2">
        <v>158.72</v>
      </c>
      <c r="K285" s="2">
        <f t="shared" si="9"/>
        <v>15713.14</v>
      </c>
    </row>
    <row r="286" spans="1:11" x14ac:dyDescent="0.25">
      <c r="A286" s="3" t="s">
        <v>43</v>
      </c>
      <c r="B286" s="3" t="s">
        <v>43</v>
      </c>
      <c r="C286" s="2">
        <v>8859.4599999999991</v>
      </c>
      <c r="D286" s="2">
        <v>0</v>
      </c>
      <c r="E286" s="2">
        <v>0</v>
      </c>
      <c r="F286" s="2">
        <v>0</v>
      </c>
      <c r="G286" s="2">
        <v>0</v>
      </c>
      <c r="H286" s="2">
        <f t="shared" si="8"/>
        <v>8859.4599999999991</v>
      </c>
      <c r="I286" s="2">
        <v>-11.57</v>
      </c>
      <c r="J286" s="2">
        <v>88.48</v>
      </c>
      <c r="K286" s="2">
        <f t="shared" si="9"/>
        <v>8759.41</v>
      </c>
    </row>
    <row r="287" spans="1:11" x14ac:dyDescent="0.25">
      <c r="A287" s="3" t="s">
        <v>42</v>
      </c>
      <c r="B287" s="3" t="s">
        <v>42</v>
      </c>
      <c r="C287" s="2">
        <v>35801.22</v>
      </c>
      <c r="D287" s="2">
        <v>0</v>
      </c>
      <c r="E287" s="2">
        <v>0</v>
      </c>
      <c r="F287" s="2">
        <v>0</v>
      </c>
      <c r="G287" s="2">
        <v>0</v>
      </c>
      <c r="H287" s="2">
        <f t="shared" si="8"/>
        <v>35801.22</v>
      </c>
      <c r="I287" s="2">
        <v>-31.71</v>
      </c>
      <c r="J287" s="2">
        <v>0</v>
      </c>
      <c r="K287" s="2">
        <f t="shared" si="9"/>
        <v>35769.51</v>
      </c>
    </row>
    <row r="288" spans="1:11" x14ac:dyDescent="0.25">
      <c r="A288" s="3" t="s">
        <v>41</v>
      </c>
      <c r="B288" s="3" t="s">
        <v>41</v>
      </c>
      <c r="C288" s="2">
        <v>183736.55</v>
      </c>
      <c r="D288" s="2">
        <v>0</v>
      </c>
      <c r="E288" s="2">
        <v>0</v>
      </c>
      <c r="F288" s="2">
        <v>0</v>
      </c>
      <c r="G288" s="2">
        <v>0</v>
      </c>
      <c r="H288" s="2">
        <f t="shared" si="8"/>
        <v>183736.55</v>
      </c>
      <c r="I288" s="2">
        <v>-379.34</v>
      </c>
      <c r="J288" s="2">
        <v>0</v>
      </c>
      <c r="K288" s="2">
        <f t="shared" si="9"/>
        <v>183357.21</v>
      </c>
    </row>
    <row r="289" spans="1:11" x14ac:dyDescent="0.25">
      <c r="A289" s="3" t="s">
        <v>40</v>
      </c>
      <c r="B289" s="3" t="s">
        <v>40</v>
      </c>
      <c r="C289" s="2">
        <v>20904.189999999999</v>
      </c>
      <c r="D289" s="2">
        <v>0</v>
      </c>
      <c r="E289" s="2">
        <v>0</v>
      </c>
      <c r="F289" s="2">
        <v>0</v>
      </c>
      <c r="G289" s="2">
        <v>0</v>
      </c>
      <c r="H289" s="2">
        <f t="shared" si="8"/>
        <v>20904.189999999999</v>
      </c>
      <c r="I289" s="2">
        <v>-17.61</v>
      </c>
      <c r="J289" s="2">
        <v>0</v>
      </c>
      <c r="K289" s="2">
        <f t="shared" si="9"/>
        <v>20886.579999999998</v>
      </c>
    </row>
    <row r="290" spans="1:11" x14ac:dyDescent="0.25">
      <c r="A290" s="3" t="s">
        <v>39</v>
      </c>
      <c r="B290" s="3" t="s">
        <v>39</v>
      </c>
      <c r="C290" s="2">
        <v>852413.92</v>
      </c>
      <c r="D290" s="2">
        <v>0</v>
      </c>
      <c r="E290" s="2">
        <v>0</v>
      </c>
      <c r="F290" s="2">
        <v>0</v>
      </c>
      <c r="G290" s="2">
        <v>0</v>
      </c>
      <c r="H290" s="2">
        <f t="shared" si="8"/>
        <v>852413.92</v>
      </c>
      <c r="I290" s="2">
        <v>-375.17</v>
      </c>
      <c r="J290" s="2">
        <v>0</v>
      </c>
      <c r="K290" s="2">
        <f t="shared" si="9"/>
        <v>852038.75</v>
      </c>
    </row>
    <row r="291" spans="1:11" x14ac:dyDescent="0.25">
      <c r="A291" s="3" t="s">
        <v>39</v>
      </c>
      <c r="B291" s="3" t="s">
        <v>38</v>
      </c>
      <c r="C291" s="2">
        <v>42821.5</v>
      </c>
      <c r="D291" s="2">
        <v>0</v>
      </c>
      <c r="E291" s="2">
        <v>0</v>
      </c>
      <c r="F291" s="2">
        <v>0</v>
      </c>
      <c r="G291" s="2">
        <v>0</v>
      </c>
      <c r="H291" s="2">
        <f t="shared" si="8"/>
        <v>42821.5</v>
      </c>
      <c r="I291" s="2">
        <v>-18.87</v>
      </c>
      <c r="J291" s="2">
        <v>0</v>
      </c>
      <c r="K291" s="2">
        <f t="shared" si="9"/>
        <v>42802.63</v>
      </c>
    </row>
    <row r="292" spans="1:11" x14ac:dyDescent="0.25">
      <c r="A292" s="3" t="s">
        <v>37</v>
      </c>
      <c r="B292" s="3" t="s">
        <v>37</v>
      </c>
      <c r="C292" s="2">
        <v>103692.8</v>
      </c>
      <c r="D292" s="2">
        <v>0</v>
      </c>
      <c r="E292" s="2">
        <v>0</v>
      </c>
      <c r="F292" s="2">
        <v>0</v>
      </c>
      <c r="G292" s="2">
        <v>0</v>
      </c>
      <c r="H292" s="2">
        <f t="shared" si="8"/>
        <v>103692.8</v>
      </c>
      <c r="I292" s="2">
        <v>-53.56</v>
      </c>
      <c r="J292" s="2">
        <v>0</v>
      </c>
      <c r="K292" s="2">
        <f t="shared" si="9"/>
        <v>103639.24</v>
      </c>
    </row>
    <row r="293" spans="1:11" x14ac:dyDescent="0.25">
      <c r="A293" s="3" t="s">
        <v>36</v>
      </c>
      <c r="B293" s="3" t="s">
        <v>36</v>
      </c>
      <c r="C293" s="2">
        <v>10881.01</v>
      </c>
      <c r="D293" s="2">
        <v>0</v>
      </c>
      <c r="E293" s="2">
        <v>0</v>
      </c>
      <c r="F293" s="2">
        <v>0</v>
      </c>
      <c r="G293" s="2">
        <v>0</v>
      </c>
      <c r="H293" s="2">
        <f t="shared" si="8"/>
        <v>10881.01</v>
      </c>
      <c r="I293" s="2">
        <v>0</v>
      </c>
      <c r="J293" s="2">
        <v>217.62</v>
      </c>
      <c r="K293" s="2">
        <f t="shared" si="9"/>
        <v>10663.39</v>
      </c>
    </row>
    <row r="294" spans="1:11" x14ac:dyDescent="0.25">
      <c r="A294" s="3" t="s">
        <v>35</v>
      </c>
      <c r="B294" s="3" t="s">
        <v>35</v>
      </c>
      <c r="C294" s="2">
        <v>270933.78000000003</v>
      </c>
      <c r="D294" s="2">
        <v>0</v>
      </c>
      <c r="E294" s="2">
        <v>0</v>
      </c>
      <c r="F294" s="2">
        <v>0</v>
      </c>
      <c r="G294" s="2">
        <v>0</v>
      </c>
      <c r="H294" s="2">
        <f t="shared" si="8"/>
        <v>270933.78000000003</v>
      </c>
      <c r="I294" s="2">
        <v>-162.76</v>
      </c>
      <c r="J294" s="2">
        <v>0</v>
      </c>
      <c r="K294" s="2">
        <f t="shared" si="9"/>
        <v>270771.02</v>
      </c>
    </row>
    <row r="295" spans="1:11" x14ac:dyDescent="0.25">
      <c r="A295" s="3" t="s">
        <v>34</v>
      </c>
      <c r="B295" s="3" t="s">
        <v>34</v>
      </c>
      <c r="C295" s="2">
        <v>2171674.29</v>
      </c>
      <c r="D295" s="2">
        <v>0</v>
      </c>
      <c r="E295" s="2">
        <v>0</v>
      </c>
      <c r="F295" s="2">
        <v>0</v>
      </c>
      <c r="G295" s="2">
        <v>0</v>
      </c>
      <c r="H295" s="2">
        <f t="shared" si="8"/>
        <v>2171674.29</v>
      </c>
      <c r="I295" s="2">
        <v>-2661.33</v>
      </c>
      <c r="J295" s="2">
        <v>0</v>
      </c>
      <c r="K295" s="2">
        <f t="shared" si="9"/>
        <v>2169012.96</v>
      </c>
    </row>
    <row r="296" spans="1:11" x14ac:dyDescent="0.25">
      <c r="A296" s="3" t="s">
        <v>33</v>
      </c>
      <c r="B296" s="3" t="s">
        <v>33</v>
      </c>
      <c r="C296" s="2">
        <v>138106.92000000001</v>
      </c>
      <c r="D296" s="2">
        <v>0</v>
      </c>
      <c r="E296" s="2">
        <v>0</v>
      </c>
      <c r="F296" s="2">
        <v>0</v>
      </c>
      <c r="G296" s="2">
        <v>0</v>
      </c>
      <c r="H296" s="2">
        <f t="shared" si="8"/>
        <v>138106.92000000001</v>
      </c>
      <c r="I296" s="2">
        <v>-114.16</v>
      </c>
      <c r="J296" s="2">
        <v>0</v>
      </c>
      <c r="K296" s="2">
        <f t="shared" si="9"/>
        <v>137992.76</v>
      </c>
    </row>
    <row r="297" spans="1:11" x14ac:dyDescent="0.25">
      <c r="A297" s="3" t="s">
        <v>32</v>
      </c>
      <c r="B297" s="3" t="s">
        <v>32</v>
      </c>
      <c r="C297" s="2">
        <v>244376.64</v>
      </c>
      <c r="D297" s="2">
        <v>0</v>
      </c>
      <c r="E297" s="2">
        <v>0</v>
      </c>
      <c r="F297" s="2">
        <v>0</v>
      </c>
      <c r="G297" s="2">
        <v>0</v>
      </c>
      <c r="H297" s="2">
        <f t="shared" si="8"/>
        <v>244376.64</v>
      </c>
      <c r="I297" s="2">
        <v>-56.38</v>
      </c>
      <c r="J297" s="2">
        <v>0</v>
      </c>
      <c r="K297" s="2">
        <f t="shared" si="9"/>
        <v>244320.26</v>
      </c>
    </row>
    <row r="298" spans="1:11" x14ac:dyDescent="0.25">
      <c r="A298" s="3" t="s">
        <v>31</v>
      </c>
      <c r="B298" s="3" t="s">
        <v>31</v>
      </c>
      <c r="C298" s="2">
        <v>131476.07999999999</v>
      </c>
      <c r="D298" s="2">
        <v>0</v>
      </c>
      <c r="E298" s="2">
        <v>0</v>
      </c>
      <c r="F298" s="2">
        <v>0</v>
      </c>
      <c r="G298" s="2">
        <v>0</v>
      </c>
      <c r="H298" s="2">
        <f t="shared" si="8"/>
        <v>131476.07999999999</v>
      </c>
      <c r="I298" s="2">
        <v>-68.13</v>
      </c>
      <c r="J298" s="2">
        <v>1314.08</v>
      </c>
      <c r="K298" s="2">
        <f t="shared" si="9"/>
        <v>130093.86999999998</v>
      </c>
    </row>
    <row r="299" spans="1:11" x14ac:dyDescent="0.25">
      <c r="A299" s="3" t="s">
        <v>30</v>
      </c>
      <c r="B299" s="3" t="s">
        <v>30</v>
      </c>
      <c r="C299" s="2">
        <v>322825.15000000002</v>
      </c>
      <c r="D299" s="2">
        <v>0</v>
      </c>
      <c r="E299" s="2">
        <v>0</v>
      </c>
      <c r="F299" s="2">
        <v>0</v>
      </c>
      <c r="G299" s="2">
        <v>0</v>
      </c>
      <c r="H299" s="2">
        <f t="shared" si="8"/>
        <v>322825.15000000002</v>
      </c>
      <c r="I299" s="2">
        <v>-137.66999999999999</v>
      </c>
      <c r="J299" s="2">
        <v>0</v>
      </c>
      <c r="K299" s="2">
        <f t="shared" si="9"/>
        <v>322687.48000000004</v>
      </c>
    </row>
    <row r="300" spans="1:11" ht="25.5" x14ac:dyDescent="0.25">
      <c r="A300" s="3" t="s">
        <v>29</v>
      </c>
      <c r="B300" s="3" t="s">
        <v>29</v>
      </c>
      <c r="C300" s="2">
        <v>22578.62</v>
      </c>
      <c r="D300" s="2">
        <v>0</v>
      </c>
      <c r="E300" s="2">
        <v>0</v>
      </c>
      <c r="F300" s="2">
        <v>0</v>
      </c>
      <c r="G300" s="2">
        <v>0</v>
      </c>
      <c r="H300" s="2">
        <f t="shared" si="8"/>
        <v>22578.62</v>
      </c>
      <c r="I300" s="2">
        <v>-10.89</v>
      </c>
      <c r="J300" s="2">
        <v>225.68</v>
      </c>
      <c r="K300" s="2">
        <f t="shared" si="9"/>
        <v>22342.05</v>
      </c>
    </row>
    <row r="301" spans="1:11" x14ac:dyDescent="0.25">
      <c r="A301" s="3" t="s">
        <v>28</v>
      </c>
      <c r="B301" s="3" t="s">
        <v>28</v>
      </c>
      <c r="C301" s="2">
        <v>164954.39000000001</v>
      </c>
      <c r="D301" s="2">
        <v>0</v>
      </c>
      <c r="E301" s="2">
        <v>0</v>
      </c>
      <c r="F301" s="2">
        <v>0</v>
      </c>
      <c r="G301" s="2">
        <v>0</v>
      </c>
      <c r="H301" s="2">
        <f t="shared" si="8"/>
        <v>164954.39000000001</v>
      </c>
      <c r="I301" s="2">
        <v>-450.83</v>
      </c>
      <c r="J301" s="2">
        <v>0</v>
      </c>
      <c r="K301" s="2">
        <f t="shared" si="9"/>
        <v>164503.56000000003</v>
      </c>
    </row>
    <row r="302" spans="1:11" x14ac:dyDescent="0.25">
      <c r="A302" s="3" t="s">
        <v>27</v>
      </c>
      <c r="B302" s="3" t="s">
        <v>27</v>
      </c>
      <c r="C302" s="2">
        <v>234300.89</v>
      </c>
      <c r="D302" s="2">
        <v>0</v>
      </c>
      <c r="E302" s="2">
        <v>0</v>
      </c>
      <c r="F302" s="2">
        <v>0</v>
      </c>
      <c r="G302" s="2">
        <v>0</v>
      </c>
      <c r="H302" s="2">
        <f t="shared" si="8"/>
        <v>234300.89</v>
      </c>
      <c r="I302" s="2">
        <v>-349.79</v>
      </c>
      <c r="J302" s="2">
        <v>0</v>
      </c>
      <c r="K302" s="2">
        <f t="shared" si="9"/>
        <v>233951.1</v>
      </c>
    </row>
    <row r="303" spans="1:11" x14ac:dyDescent="0.25">
      <c r="A303" s="3" t="s">
        <v>26</v>
      </c>
      <c r="B303" s="3" t="s">
        <v>26</v>
      </c>
      <c r="C303" s="2">
        <v>191781.28</v>
      </c>
      <c r="D303" s="2">
        <v>0</v>
      </c>
      <c r="E303" s="2">
        <v>0</v>
      </c>
      <c r="F303" s="2">
        <v>0</v>
      </c>
      <c r="G303" s="2">
        <v>0</v>
      </c>
      <c r="H303" s="2">
        <f t="shared" si="8"/>
        <v>191781.28</v>
      </c>
      <c r="I303" s="2">
        <v>-238.66</v>
      </c>
      <c r="J303" s="2">
        <v>0</v>
      </c>
      <c r="K303" s="2">
        <f t="shared" si="9"/>
        <v>191542.62</v>
      </c>
    </row>
    <row r="304" spans="1:11" x14ac:dyDescent="0.25">
      <c r="A304" s="3" t="s">
        <v>25</v>
      </c>
      <c r="B304" s="3" t="s">
        <v>25</v>
      </c>
      <c r="C304" s="2">
        <v>517478.16</v>
      </c>
      <c r="D304" s="2">
        <v>0</v>
      </c>
      <c r="E304" s="2">
        <v>0</v>
      </c>
      <c r="F304" s="2">
        <v>0</v>
      </c>
      <c r="G304" s="2">
        <v>0</v>
      </c>
      <c r="H304" s="2">
        <f t="shared" si="8"/>
        <v>517478.16</v>
      </c>
      <c r="I304" s="2">
        <v>-950.43</v>
      </c>
      <c r="J304" s="2">
        <v>0</v>
      </c>
      <c r="K304" s="2">
        <f t="shared" si="9"/>
        <v>516527.73</v>
      </c>
    </row>
    <row r="305" spans="1:11" x14ac:dyDescent="0.25">
      <c r="A305" s="3" t="s">
        <v>24</v>
      </c>
      <c r="B305" s="3" t="s">
        <v>24</v>
      </c>
      <c r="C305" s="2">
        <v>6516316.1399999997</v>
      </c>
      <c r="D305" s="2">
        <v>0</v>
      </c>
      <c r="E305" s="2">
        <v>0</v>
      </c>
      <c r="F305" s="2">
        <v>0</v>
      </c>
      <c r="G305" s="2">
        <v>0</v>
      </c>
      <c r="H305" s="2">
        <f t="shared" si="8"/>
        <v>6516316.1399999997</v>
      </c>
      <c r="I305" s="2">
        <v>-9051.16</v>
      </c>
      <c r="J305" s="2">
        <v>0</v>
      </c>
      <c r="K305" s="2">
        <f t="shared" si="9"/>
        <v>6507264.9799999995</v>
      </c>
    </row>
    <row r="306" spans="1:11" x14ac:dyDescent="0.25">
      <c r="A306" s="3" t="s">
        <v>23</v>
      </c>
      <c r="B306" s="3" t="s">
        <v>23</v>
      </c>
      <c r="C306" s="2">
        <v>433688.9</v>
      </c>
      <c r="D306" s="2">
        <v>0</v>
      </c>
      <c r="E306" s="2">
        <v>0</v>
      </c>
      <c r="F306" s="2">
        <v>0</v>
      </c>
      <c r="G306" s="2">
        <v>0</v>
      </c>
      <c r="H306" s="2">
        <f t="shared" si="8"/>
        <v>433688.9</v>
      </c>
      <c r="I306" s="2">
        <v>-72</v>
      </c>
      <c r="J306" s="2">
        <v>0</v>
      </c>
      <c r="K306" s="2">
        <f t="shared" si="9"/>
        <v>433616.9</v>
      </c>
    </row>
    <row r="307" spans="1:11" x14ac:dyDescent="0.25">
      <c r="A307" s="3" t="s">
        <v>23</v>
      </c>
      <c r="B307" s="3" t="s">
        <v>22</v>
      </c>
      <c r="C307" s="2">
        <v>29299.67</v>
      </c>
      <c r="D307" s="2">
        <v>0</v>
      </c>
      <c r="E307" s="2">
        <v>0</v>
      </c>
      <c r="F307" s="2">
        <v>0</v>
      </c>
      <c r="G307" s="2">
        <v>0</v>
      </c>
      <c r="H307" s="2">
        <f t="shared" si="8"/>
        <v>29299.67</v>
      </c>
      <c r="I307" s="2">
        <v>-4.8600000000000003</v>
      </c>
      <c r="J307" s="2">
        <v>0</v>
      </c>
      <c r="K307" s="2">
        <f t="shared" si="9"/>
        <v>29294.809999999998</v>
      </c>
    </row>
    <row r="308" spans="1:11" x14ac:dyDescent="0.25">
      <c r="A308" s="3" t="s">
        <v>21</v>
      </c>
      <c r="B308" s="3" t="s">
        <v>21</v>
      </c>
      <c r="C308" s="2">
        <v>181944.3</v>
      </c>
      <c r="D308" s="2">
        <v>0</v>
      </c>
      <c r="E308" s="2">
        <v>0</v>
      </c>
      <c r="F308" s="2">
        <v>0</v>
      </c>
      <c r="G308" s="2">
        <v>0</v>
      </c>
      <c r="H308" s="2">
        <f t="shared" si="8"/>
        <v>181944.3</v>
      </c>
      <c r="I308" s="2">
        <v>-114.15</v>
      </c>
      <c r="J308" s="2">
        <v>0</v>
      </c>
      <c r="K308" s="2">
        <f t="shared" si="9"/>
        <v>181830.15</v>
      </c>
    </row>
    <row r="309" spans="1:11" x14ac:dyDescent="0.25">
      <c r="A309" s="3" t="s">
        <v>20</v>
      </c>
      <c r="B309" s="3" t="s">
        <v>20</v>
      </c>
      <c r="C309" s="2">
        <v>61488.05</v>
      </c>
      <c r="D309" s="2">
        <v>0</v>
      </c>
      <c r="E309" s="2">
        <v>0</v>
      </c>
      <c r="F309" s="2">
        <v>0</v>
      </c>
      <c r="G309" s="2">
        <v>0</v>
      </c>
      <c r="H309" s="2">
        <f t="shared" si="8"/>
        <v>61488.05</v>
      </c>
      <c r="I309" s="2">
        <v>-83.67</v>
      </c>
      <c r="J309" s="2">
        <v>0</v>
      </c>
      <c r="K309" s="2">
        <f t="shared" si="9"/>
        <v>61404.380000000005</v>
      </c>
    </row>
    <row r="310" spans="1:11" x14ac:dyDescent="0.25">
      <c r="A310" s="3" t="s">
        <v>19</v>
      </c>
      <c r="B310" s="3" t="s">
        <v>19</v>
      </c>
      <c r="C310" s="2">
        <v>1618057.04</v>
      </c>
      <c r="D310" s="2">
        <v>0</v>
      </c>
      <c r="E310" s="2">
        <v>0</v>
      </c>
      <c r="F310" s="2">
        <v>0</v>
      </c>
      <c r="G310" s="2">
        <v>0</v>
      </c>
      <c r="H310" s="2">
        <f t="shared" si="8"/>
        <v>1618057.04</v>
      </c>
      <c r="I310" s="2">
        <v>-871.9</v>
      </c>
      <c r="J310" s="2">
        <v>0</v>
      </c>
      <c r="K310" s="2">
        <f t="shared" si="9"/>
        <v>1617185.1400000001</v>
      </c>
    </row>
    <row r="311" spans="1:11" x14ac:dyDescent="0.25">
      <c r="A311" s="3" t="s">
        <v>18</v>
      </c>
      <c r="B311" s="3" t="s">
        <v>18</v>
      </c>
      <c r="C311" s="2">
        <v>324231.05</v>
      </c>
      <c r="D311" s="2">
        <v>0</v>
      </c>
      <c r="E311" s="2">
        <v>0</v>
      </c>
      <c r="F311" s="2">
        <v>0</v>
      </c>
      <c r="G311" s="2">
        <v>0</v>
      </c>
      <c r="H311" s="2">
        <f t="shared" si="8"/>
        <v>324231.05</v>
      </c>
      <c r="I311" s="2">
        <v>-61.58</v>
      </c>
      <c r="J311" s="2">
        <v>0</v>
      </c>
      <c r="K311" s="2">
        <f t="shared" si="9"/>
        <v>324169.46999999997</v>
      </c>
    </row>
    <row r="312" spans="1:11" x14ac:dyDescent="0.25">
      <c r="A312" s="3" t="s">
        <v>18</v>
      </c>
      <c r="B312" s="3" t="s">
        <v>17</v>
      </c>
      <c r="C312" s="2">
        <v>17875.34</v>
      </c>
      <c r="D312" s="2">
        <v>0</v>
      </c>
      <c r="E312" s="2">
        <v>0</v>
      </c>
      <c r="F312" s="2">
        <v>0</v>
      </c>
      <c r="G312" s="2">
        <v>0</v>
      </c>
      <c r="H312" s="2">
        <f t="shared" si="8"/>
        <v>17875.34</v>
      </c>
      <c r="I312" s="2">
        <v>-3.43</v>
      </c>
      <c r="J312" s="2">
        <v>0</v>
      </c>
      <c r="K312" s="2">
        <f t="shared" si="9"/>
        <v>17871.91</v>
      </c>
    </row>
    <row r="313" spans="1:11" x14ac:dyDescent="0.25">
      <c r="A313" s="3" t="s">
        <v>16</v>
      </c>
      <c r="B313" s="3" t="s">
        <v>16</v>
      </c>
      <c r="C313" s="2">
        <v>78651.45</v>
      </c>
      <c r="D313" s="2">
        <v>0</v>
      </c>
      <c r="E313" s="2">
        <v>0</v>
      </c>
      <c r="F313" s="2">
        <v>0</v>
      </c>
      <c r="G313" s="2">
        <v>0</v>
      </c>
      <c r="H313" s="2">
        <f t="shared" si="8"/>
        <v>78651.45</v>
      </c>
      <c r="I313" s="2">
        <v>-51.05</v>
      </c>
      <c r="J313" s="2">
        <v>786</v>
      </c>
      <c r="K313" s="2">
        <f t="shared" si="9"/>
        <v>77814.399999999994</v>
      </c>
    </row>
    <row r="314" spans="1:11" x14ac:dyDescent="0.25">
      <c r="A314" s="3" t="s">
        <v>15</v>
      </c>
      <c r="B314" s="3" t="s">
        <v>15</v>
      </c>
      <c r="C314" s="2">
        <v>320235.71000000002</v>
      </c>
      <c r="D314" s="2">
        <v>0</v>
      </c>
      <c r="E314" s="2">
        <v>0</v>
      </c>
      <c r="F314" s="2">
        <v>0</v>
      </c>
      <c r="G314" s="2">
        <v>0</v>
      </c>
      <c r="H314" s="2">
        <f t="shared" si="8"/>
        <v>320235.71000000002</v>
      </c>
      <c r="I314" s="2">
        <v>-224.46</v>
      </c>
      <c r="J314" s="2">
        <v>0</v>
      </c>
      <c r="K314" s="2">
        <f t="shared" si="9"/>
        <v>320011.25</v>
      </c>
    </row>
    <row r="315" spans="1:11" x14ac:dyDescent="0.25">
      <c r="A315" s="3" t="s">
        <v>14</v>
      </c>
      <c r="B315" s="3" t="s">
        <v>14</v>
      </c>
      <c r="C315" s="2">
        <v>1521384.43</v>
      </c>
      <c r="D315" s="2">
        <v>0</v>
      </c>
      <c r="E315" s="2">
        <v>0</v>
      </c>
      <c r="F315" s="2">
        <v>0</v>
      </c>
      <c r="G315" s="2">
        <v>0</v>
      </c>
      <c r="H315" s="2">
        <f t="shared" si="8"/>
        <v>1521384.43</v>
      </c>
      <c r="I315" s="2">
        <v>-347.09</v>
      </c>
      <c r="J315" s="2">
        <v>0</v>
      </c>
      <c r="K315" s="2">
        <f t="shared" si="9"/>
        <v>1521037.3399999999</v>
      </c>
    </row>
    <row r="316" spans="1:11" x14ac:dyDescent="0.25">
      <c r="A316" s="3" t="s">
        <v>13</v>
      </c>
      <c r="B316" s="3" t="s">
        <v>13</v>
      </c>
      <c r="C316" s="2">
        <v>1994012.42</v>
      </c>
      <c r="D316" s="2">
        <v>0</v>
      </c>
      <c r="E316" s="2">
        <v>0</v>
      </c>
      <c r="F316" s="2">
        <v>0</v>
      </c>
      <c r="G316" s="2">
        <v>0</v>
      </c>
      <c r="H316" s="2">
        <f t="shared" si="8"/>
        <v>1994012.42</v>
      </c>
      <c r="I316" s="2">
        <v>-1776.89</v>
      </c>
      <c r="J316" s="2">
        <v>0</v>
      </c>
      <c r="K316" s="2">
        <f t="shared" si="9"/>
        <v>1992235.53</v>
      </c>
    </row>
    <row r="317" spans="1:11" x14ac:dyDescent="0.25">
      <c r="A317" s="3" t="s">
        <v>12</v>
      </c>
      <c r="B317" s="3" t="s">
        <v>12</v>
      </c>
      <c r="C317" s="2">
        <v>879.43</v>
      </c>
      <c r="D317" s="2">
        <v>0</v>
      </c>
      <c r="E317" s="2">
        <v>0</v>
      </c>
      <c r="F317" s="2">
        <v>0</v>
      </c>
      <c r="G317" s="2">
        <v>0</v>
      </c>
      <c r="H317" s="2">
        <f t="shared" si="8"/>
        <v>879.43</v>
      </c>
      <c r="I317" s="2">
        <v>0</v>
      </c>
      <c r="J317" s="2">
        <v>8.7899999999999991</v>
      </c>
      <c r="K317" s="2">
        <f t="shared" si="9"/>
        <v>870.64</v>
      </c>
    </row>
    <row r="318" spans="1:11" x14ac:dyDescent="0.25">
      <c r="A318" s="3" t="s">
        <v>11</v>
      </c>
      <c r="B318" s="3" t="s">
        <v>11</v>
      </c>
      <c r="C318" s="2">
        <v>5726.01</v>
      </c>
      <c r="D318" s="2">
        <v>0</v>
      </c>
      <c r="E318" s="2">
        <v>0</v>
      </c>
      <c r="F318" s="2">
        <v>0</v>
      </c>
      <c r="G318" s="2">
        <v>0</v>
      </c>
      <c r="H318" s="2">
        <f t="shared" si="8"/>
        <v>5726.01</v>
      </c>
      <c r="I318" s="2">
        <v>0</v>
      </c>
      <c r="J318" s="2">
        <v>57.26</v>
      </c>
      <c r="K318" s="2">
        <f t="shared" si="9"/>
        <v>5668.75</v>
      </c>
    </row>
    <row r="319" spans="1:11" x14ac:dyDescent="0.25">
      <c r="A319" s="3" t="s">
        <v>10</v>
      </c>
      <c r="B319" s="3" t="s">
        <v>10</v>
      </c>
      <c r="C319" s="2">
        <v>14951.87</v>
      </c>
      <c r="D319" s="2">
        <v>0</v>
      </c>
      <c r="E319" s="2">
        <v>0</v>
      </c>
      <c r="F319" s="2">
        <v>0</v>
      </c>
      <c r="G319" s="2">
        <v>0</v>
      </c>
      <c r="H319" s="2">
        <f t="shared" si="8"/>
        <v>14951.87</v>
      </c>
      <c r="I319" s="2">
        <v>0</v>
      </c>
      <c r="J319" s="2">
        <v>149.52000000000001</v>
      </c>
      <c r="K319" s="2">
        <f t="shared" si="9"/>
        <v>14802.35</v>
      </c>
    </row>
    <row r="320" spans="1:11" x14ac:dyDescent="0.25">
      <c r="A320" s="3" t="s">
        <v>9</v>
      </c>
      <c r="B320" s="3" t="s">
        <v>8</v>
      </c>
      <c r="C320" s="2">
        <v>339551.53</v>
      </c>
      <c r="D320" s="2">
        <v>0</v>
      </c>
      <c r="E320" s="2">
        <v>0</v>
      </c>
      <c r="F320" s="2">
        <v>0</v>
      </c>
      <c r="G320" s="2">
        <v>0</v>
      </c>
      <c r="H320" s="2">
        <f t="shared" si="8"/>
        <v>339551.53</v>
      </c>
      <c r="I320" s="2">
        <v>-300.60000000000002</v>
      </c>
      <c r="J320" s="2">
        <v>3392.51</v>
      </c>
      <c r="K320" s="2">
        <f t="shared" si="9"/>
        <v>335858.42000000004</v>
      </c>
    </row>
    <row r="321" spans="1:11" x14ac:dyDescent="0.25">
      <c r="A321" s="3" t="s">
        <v>7</v>
      </c>
      <c r="B321" s="3" t="s">
        <v>7</v>
      </c>
      <c r="C321" s="2">
        <v>8112.19</v>
      </c>
      <c r="D321" s="2">
        <v>0</v>
      </c>
      <c r="E321" s="2">
        <v>0</v>
      </c>
      <c r="F321" s="2">
        <v>0</v>
      </c>
      <c r="G321" s="2">
        <v>0</v>
      </c>
      <c r="H321" s="2">
        <f t="shared" si="8"/>
        <v>8112.19</v>
      </c>
      <c r="I321" s="2">
        <v>-8.56</v>
      </c>
      <c r="J321" s="2">
        <v>81.040000000000006</v>
      </c>
      <c r="K321" s="2">
        <f t="shared" si="9"/>
        <v>8022.5899999999992</v>
      </c>
    </row>
    <row r="322" spans="1:11" x14ac:dyDescent="0.25">
      <c r="A322" s="3" t="s">
        <v>6</v>
      </c>
      <c r="B322" s="3" t="s">
        <v>6</v>
      </c>
      <c r="C322" s="2">
        <v>2085.81</v>
      </c>
      <c r="D322" s="2">
        <v>0</v>
      </c>
      <c r="E322" s="2">
        <v>0</v>
      </c>
      <c r="F322" s="2">
        <v>0</v>
      </c>
      <c r="G322" s="2">
        <v>0</v>
      </c>
      <c r="H322" s="2">
        <f t="shared" si="8"/>
        <v>2085.81</v>
      </c>
      <c r="I322" s="2">
        <v>-2.33</v>
      </c>
      <c r="J322" s="2">
        <v>20.83</v>
      </c>
      <c r="K322" s="2">
        <f t="shared" si="9"/>
        <v>2062.65</v>
      </c>
    </row>
    <row r="323" spans="1:11" x14ac:dyDescent="0.25">
      <c r="A323" s="3" t="s">
        <v>5</v>
      </c>
      <c r="B323" s="3" t="s">
        <v>5</v>
      </c>
      <c r="C323" s="2">
        <v>55854.58</v>
      </c>
      <c r="D323" s="2">
        <v>0</v>
      </c>
      <c r="E323" s="2">
        <v>0</v>
      </c>
      <c r="F323" s="2">
        <v>0</v>
      </c>
      <c r="G323" s="2">
        <v>0</v>
      </c>
      <c r="H323" s="2">
        <f t="shared" si="8"/>
        <v>55854.58</v>
      </c>
      <c r="I323" s="2">
        <v>0</v>
      </c>
      <c r="J323" s="2">
        <v>558.54999999999995</v>
      </c>
      <c r="K323" s="2">
        <f t="shared" si="9"/>
        <v>55296.03</v>
      </c>
    </row>
    <row r="324" spans="1:11" x14ac:dyDescent="0.25">
      <c r="A324" s="3" t="s">
        <v>4</v>
      </c>
      <c r="B324" s="3" t="s">
        <v>4</v>
      </c>
      <c r="C324" s="2">
        <v>2868.94</v>
      </c>
      <c r="D324" s="2">
        <v>0</v>
      </c>
      <c r="E324" s="2">
        <v>0</v>
      </c>
      <c r="F324" s="2">
        <v>0</v>
      </c>
      <c r="G324" s="2">
        <v>0</v>
      </c>
      <c r="H324" s="2">
        <f t="shared" si="8"/>
        <v>2868.94</v>
      </c>
      <c r="I324" s="2">
        <v>0</v>
      </c>
      <c r="J324" s="2">
        <v>57.38</v>
      </c>
      <c r="K324" s="2">
        <f t="shared" si="9"/>
        <v>2811.56</v>
      </c>
    </row>
    <row r="325" spans="1:11" x14ac:dyDescent="0.25">
      <c r="A325" s="3" t="s">
        <v>3</v>
      </c>
      <c r="B325" s="3" t="s">
        <v>3</v>
      </c>
      <c r="C325" s="2">
        <v>4517.13</v>
      </c>
      <c r="D325" s="2">
        <v>0</v>
      </c>
      <c r="E325" s="2">
        <v>0</v>
      </c>
      <c r="F325" s="2">
        <v>0</v>
      </c>
      <c r="G325" s="2">
        <v>0</v>
      </c>
      <c r="H325" s="2">
        <f t="shared" si="8"/>
        <v>4517.13</v>
      </c>
      <c r="I325" s="2">
        <v>-5.27</v>
      </c>
      <c r="J325" s="2">
        <v>45.12</v>
      </c>
      <c r="K325" s="2">
        <f t="shared" si="9"/>
        <v>4466.74</v>
      </c>
    </row>
    <row r="326" spans="1:11" x14ac:dyDescent="0.25">
      <c r="A326" s="3" t="s">
        <v>2</v>
      </c>
      <c r="B326" s="3" t="s">
        <v>2</v>
      </c>
      <c r="C326" s="2">
        <v>1820.8</v>
      </c>
      <c r="D326" s="2">
        <v>0</v>
      </c>
      <c r="E326" s="2">
        <v>0</v>
      </c>
      <c r="F326" s="2">
        <v>0</v>
      </c>
      <c r="G326" s="2">
        <v>0</v>
      </c>
      <c r="H326" s="2">
        <f t="shared" ref="H326" si="10">SUM(C326:G326)</f>
        <v>1820.8</v>
      </c>
      <c r="I326" s="2">
        <v>-2.12</v>
      </c>
      <c r="J326" s="2">
        <v>18.190000000000001</v>
      </c>
      <c r="K326" s="2">
        <f t="shared" ref="K326" si="11">H326+I326-J326</f>
        <v>1800.49</v>
      </c>
    </row>
    <row r="327" spans="1:11" x14ac:dyDescent="0.25">
      <c r="A327" s="3" t="s">
        <v>1</v>
      </c>
      <c r="B327" s="3" t="s">
        <v>0</v>
      </c>
      <c r="C327" s="2">
        <f>SUM(C6:C326)</f>
        <v>340341251.28000003</v>
      </c>
      <c r="D327" s="2">
        <f t="shared" ref="D327:K327" si="12">SUM(D6:D326)</f>
        <v>0</v>
      </c>
      <c r="E327" s="2">
        <f t="shared" si="12"/>
        <v>0</v>
      </c>
      <c r="F327" s="2">
        <f t="shared" si="12"/>
        <v>0</v>
      </c>
      <c r="G327" s="2">
        <f t="shared" si="12"/>
        <v>0</v>
      </c>
      <c r="H327" s="2">
        <f t="shared" si="12"/>
        <v>340341251.28000003</v>
      </c>
      <c r="I327" s="2">
        <f t="shared" si="12"/>
        <v>-295713.99000000017</v>
      </c>
      <c r="J327" s="2">
        <f t="shared" si="12"/>
        <v>5518496.6900000004</v>
      </c>
      <c r="K327" s="2">
        <f t="shared" si="12"/>
        <v>334527040.59999967</v>
      </c>
    </row>
    <row r="328" spans="1:11" ht="129.6" customHeight="1" x14ac:dyDescent="0.25"/>
  </sheetData>
  <autoFilter ref="A5:K327" xr:uid="{AB26F63E-50E1-4177-869F-A7006685B916}"/>
  <mergeCells count="3">
    <mergeCell ref="A1:K1"/>
    <mergeCell ref="A2:K2"/>
    <mergeCell ref="A3:K3"/>
  </mergeCells>
  <pageMargins left="0.5" right="0.5" top="0.5" bottom="0.5" header="0.5" footer="0.5"/>
  <pageSetup scale="5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Receipt File #9</vt:lpstr>
      <vt:lpstr>'Receipt File #9'!Print_Titles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 Bouvier</dc:creator>
  <cp:lastModifiedBy>Danie Bouvier</cp:lastModifiedBy>
  <cp:lastPrinted>2026-04-02T15:19:52Z</cp:lastPrinted>
  <dcterms:created xsi:type="dcterms:W3CDTF">2026-04-01T16:17:33Z</dcterms:created>
  <dcterms:modified xsi:type="dcterms:W3CDTF">2026-04-02T15:20:15Z</dcterms:modified>
</cp:coreProperties>
</file>