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10\"/>
    </mc:Choice>
  </mc:AlternateContent>
  <xr:revisionPtr revIDLastSave="0" documentId="13_ncr:1_{DC865999-378D-4337-A992-D8073DB9E3EA}" xr6:coauthVersionLast="47" xr6:coauthVersionMax="47" xr10:uidLastSave="{00000000-0000-0000-0000-000000000000}"/>
  <bookViews>
    <workbookView xWindow="28680" yWindow="-120" windowWidth="29040" windowHeight="15840" xr2:uid="{3A2FBF56-86D8-4DBC-9CA3-41C24D6590E5}"/>
  </bookViews>
  <sheets>
    <sheet name="Receipt File #10" sheetId="1" r:id="rId1"/>
  </sheets>
  <definedNames>
    <definedName name="_xlnm._FilterDatabase" localSheetId="0" hidden="1">'Receipt File #10'!$A$5:$K$304</definedName>
    <definedName name="_xlnm.Print_Titles" localSheetId="0">'Receipt File #10'!$5:$5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" i="1" l="1"/>
  <c r="K6" i="1" s="1"/>
  <c r="H7" i="1"/>
  <c r="K7" i="1"/>
  <c r="H8" i="1"/>
  <c r="K8" i="1"/>
  <c r="H9" i="1"/>
  <c r="K9" i="1"/>
  <c r="H10" i="1"/>
  <c r="K10" i="1"/>
  <c r="H11" i="1"/>
  <c r="K11" i="1"/>
  <c r="H12" i="1"/>
  <c r="K12" i="1"/>
  <c r="H13" i="1"/>
  <c r="K13" i="1"/>
  <c r="H14" i="1"/>
  <c r="K14" i="1"/>
  <c r="H15" i="1"/>
  <c r="K15" i="1"/>
  <c r="H16" i="1"/>
  <c r="K16" i="1" s="1"/>
  <c r="H17" i="1"/>
  <c r="K17" i="1"/>
  <c r="H18" i="1"/>
  <c r="K18" i="1"/>
  <c r="H19" i="1"/>
  <c r="K19" i="1"/>
  <c r="H20" i="1"/>
  <c r="K20" i="1"/>
  <c r="H21" i="1"/>
  <c r="K21" i="1"/>
  <c r="H22" i="1"/>
  <c r="K22" i="1"/>
  <c r="H23" i="1"/>
  <c r="K23" i="1"/>
  <c r="H24" i="1"/>
  <c r="K24" i="1"/>
  <c r="H25" i="1"/>
  <c r="K25" i="1"/>
  <c r="H26" i="1"/>
  <c r="K26" i="1" s="1"/>
  <c r="H27" i="1"/>
  <c r="K27" i="1"/>
  <c r="H28" i="1"/>
  <c r="K28" i="1"/>
  <c r="H29" i="1"/>
  <c r="K29" i="1"/>
  <c r="H30" i="1"/>
  <c r="K30" i="1"/>
  <c r="H31" i="1"/>
  <c r="K31" i="1"/>
  <c r="H32" i="1"/>
  <c r="K32" i="1"/>
  <c r="H33" i="1"/>
  <c r="K33" i="1"/>
  <c r="H34" i="1"/>
  <c r="K34" i="1"/>
  <c r="H35" i="1"/>
  <c r="K35" i="1"/>
  <c r="H36" i="1"/>
  <c r="K36" i="1" s="1"/>
  <c r="H37" i="1"/>
  <c r="K37" i="1"/>
  <c r="H38" i="1"/>
  <c r="K38" i="1"/>
  <c r="H39" i="1"/>
  <c r="K39" i="1"/>
  <c r="H40" i="1"/>
  <c r="K40" i="1"/>
  <c r="H41" i="1"/>
  <c r="K41" i="1"/>
  <c r="H42" i="1"/>
  <c r="K42" i="1"/>
  <c r="H43" i="1"/>
  <c r="K43" i="1"/>
  <c r="H44" i="1"/>
  <c r="K44" i="1"/>
  <c r="H45" i="1"/>
  <c r="K45" i="1"/>
  <c r="H46" i="1"/>
  <c r="K46" i="1" s="1"/>
  <c r="H47" i="1"/>
  <c r="K47" i="1"/>
  <c r="H48" i="1"/>
  <c r="K48" i="1" s="1"/>
  <c r="H49" i="1"/>
  <c r="K49" i="1"/>
  <c r="H50" i="1"/>
  <c r="K50" i="1"/>
  <c r="H51" i="1"/>
  <c r="K51" i="1"/>
  <c r="H52" i="1"/>
  <c r="K52" i="1"/>
  <c r="H53" i="1"/>
  <c r="K53" i="1"/>
  <c r="H54" i="1"/>
  <c r="K54" i="1"/>
  <c r="H55" i="1"/>
  <c r="K55" i="1"/>
  <c r="H56" i="1"/>
  <c r="K56" i="1" s="1"/>
  <c r="H57" i="1"/>
  <c r="K57" i="1"/>
  <c r="H58" i="1"/>
  <c r="K58" i="1"/>
  <c r="H59" i="1"/>
  <c r="K59" i="1"/>
  <c r="H60" i="1"/>
  <c r="K60" i="1"/>
  <c r="H61" i="1"/>
  <c r="K61" i="1"/>
  <c r="H62" i="1"/>
  <c r="K62" i="1"/>
  <c r="H63" i="1"/>
  <c r="K63" i="1"/>
  <c r="H64" i="1"/>
  <c r="K64" i="1"/>
  <c r="H65" i="1"/>
  <c r="K65" i="1"/>
  <c r="H66" i="1"/>
  <c r="K66" i="1" s="1"/>
  <c r="H67" i="1"/>
  <c r="K67" i="1"/>
  <c r="H68" i="1"/>
  <c r="K68" i="1"/>
  <c r="H69" i="1"/>
  <c r="K69" i="1"/>
  <c r="H70" i="1"/>
  <c r="K70" i="1"/>
  <c r="H71" i="1"/>
  <c r="K71" i="1"/>
  <c r="H72" i="1"/>
  <c r="K72" i="1"/>
  <c r="H73" i="1"/>
  <c r="K73" i="1"/>
  <c r="H74" i="1"/>
  <c r="K74" i="1"/>
  <c r="H75" i="1"/>
  <c r="K75" i="1"/>
  <c r="H76" i="1"/>
  <c r="K76" i="1" s="1"/>
  <c r="H77" i="1"/>
  <c r="K77" i="1"/>
  <c r="H78" i="1"/>
  <c r="K78" i="1"/>
  <c r="H79" i="1"/>
  <c r="K79" i="1"/>
  <c r="H80" i="1"/>
  <c r="K80" i="1"/>
  <c r="H81" i="1"/>
  <c r="K81" i="1"/>
  <c r="H82" i="1"/>
  <c r="K82" i="1"/>
  <c r="H83" i="1"/>
  <c r="K83" i="1"/>
  <c r="H84" i="1"/>
  <c r="K84" i="1"/>
  <c r="H85" i="1"/>
  <c r="K85" i="1"/>
  <c r="H86" i="1"/>
  <c r="K86" i="1" s="1"/>
  <c r="H87" i="1"/>
  <c r="K87" i="1"/>
  <c r="H88" i="1"/>
  <c r="K88" i="1"/>
  <c r="H89" i="1"/>
  <c r="K89" i="1"/>
  <c r="H90" i="1"/>
  <c r="K90" i="1"/>
  <c r="H91" i="1"/>
  <c r="K91" i="1"/>
  <c r="H92" i="1"/>
  <c r="K92" i="1"/>
  <c r="H93" i="1"/>
  <c r="K93" i="1"/>
  <c r="H94" i="1"/>
  <c r="K94" i="1"/>
  <c r="H95" i="1"/>
  <c r="K95" i="1"/>
  <c r="H96" i="1"/>
  <c r="K96" i="1" s="1"/>
  <c r="H97" i="1"/>
  <c r="K97" i="1"/>
  <c r="H98" i="1"/>
  <c r="K98" i="1"/>
  <c r="H99" i="1"/>
  <c r="K99" i="1"/>
  <c r="H100" i="1"/>
  <c r="K100" i="1"/>
  <c r="H101" i="1"/>
  <c r="K101" i="1"/>
  <c r="H102" i="1"/>
  <c r="K102" i="1"/>
  <c r="H103" i="1"/>
  <c r="K103" i="1"/>
  <c r="H104" i="1"/>
  <c r="K104" i="1"/>
  <c r="H105" i="1"/>
  <c r="K105" i="1"/>
  <c r="H106" i="1"/>
  <c r="K106" i="1" s="1"/>
  <c r="H107" i="1"/>
  <c r="K107" i="1"/>
  <c r="H108" i="1"/>
  <c r="K108" i="1"/>
  <c r="H109" i="1"/>
  <c r="K109" i="1"/>
  <c r="H110" i="1"/>
  <c r="K110" i="1"/>
  <c r="H111" i="1"/>
  <c r="K111" i="1"/>
  <c r="H112" i="1"/>
  <c r="K112" i="1"/>
  <c r="H113" i="1"/>
  <c r="K113" i="1"/>
  <c r="H114" i="1"/>
  <c r="K114" i="1"/>
  <c r="H115" i="1"/>
  <c r="K115" i="1"/>
  <c r="H116" i="1"/>
  <c r="K116" i="1" s="1"/>
  <c r="H117" i="1"/>
  <c r="K117" i="1"/>
  <c r="H118" i="1"/>
  <c r="K118" i="1"/>
  <c r="H119" i="1"/>
  <c r="K119" i="1"/>
  <c r="H120" i="1"/>
  <c r="K120" i="1"/>
  <c r="H121" i="1"/>
  <c r="K121" i="1"/>
  <c r="H122" i="1"/>
  <c r="K122" i="1"/>
  <c r="H123" i="1"/>
  <c r="K123" i="1"/>
  <c r="H124" i="1"/>
  <c r="K124" i="1"/>
  <c r="H125" i="1"/>
  <c r="K125" i="1"/>
  <c r="H126" i="1"/>
  <c r="K126" i="1" s="1"/>
  <c r="H127" i="1"/>
  <c r="K127" i="1"/>
  <c r="H128" i="1"/>
  <c r="K128" i="1"/>
  <c r="H129" i="1"/>
  <c r="K129" i="1"/>
  <c r="H130" i="1"/>
  <c r="K130" i="1"/>
  <c r="H131" i="1"/>
  <c r="K131" i="1"/>
  <c r="H132" i="1"/>
  <c r="K132" i="1"/>
  <c r="H133" i="1"/>
  <c r="K133" i="1"/>
  <c r="H134" i="1"/>
  <c r="K134" i="1"/>
  <c r="H135" i="1"/>
  <c r="K135" i="1"/>
  <c r="H136" i="1"/>
  <c r="K136" i="1" s="1"/>
  <c r="H137" i="1"/>
  <c r="K137" i="1"/>
  <c r="H138" i="1"/>
  <c r="K138" i="1"/>
  <c r="H139" i="1"/>
  <c r="K139" i="1"/>
  <c r="H140" i="1"/>
  <c r="K140" i="1"/>
  <c r="H141" i="1"/>
  <c r="K141" i="1"/>
  <c r="H142" i="1"/>
  <c r="K142" i="1"/>
  <c r="H143" i="1"/>
  <c r="K143" i="1"/>
  <c r="H144" i="1"/>
  <c r="K144" i="1"/>
  <c r="H145" i="1"/>
  <c r="K145" i="1"/>
  <c r="H146" i="1"/>
  <c r="K146" i="1" s="1"/>
  <c r="H147" i="1"/>
  <c r="K147" i="1"/>
  <c r="H148" i="1"/>
  <c r="K148" i="1"/>
  <c r="H149" i="1"/>
  <c r="K149" i="1"/>
  <c r="H150" i="1"/>
  <c r="K150" i="1"/>
  <c r="H151" i="1"/>
  <c r="K151" i="1"/>
  <c r="H152" i="1"/>
  <c r="K152" i="1"/>
  <c r="H153" i="1"/>
  <c r="K153" i="1"/>
  <c r="H154" i="1"/>
  <c r="K154" i="1"/>
  <c r="H155" i="1"/>
  <c r="K155" i="1"/>
  <c r="H156" i="1"/>
  <c r="K156" i="1" s="1"/>
  <c r="H157" i="1"/>
  <c r="K157" i="1"/>
  <c r="H158" i="1"/>
  <c r="K158" i="1"/>
  <c r="H159" i="1"/>
  <c r="K159" i="1"/>
  <c r="H160" i="1"/>
  <c r="K160" i="1"/>
  <c r="H161" i="1"/>
  <c r="K161" i="1"/>
  <c r="H162" i="1"/>
  <c r="K162" i="1"/>
  <c r="H163" i="1"/>
  <c r="K163" i="1"/>
  <c r="H164" i="1"/>
  <c r="K164" i="1"/>
  <c r="H165" i="1"/>
  <c r="K165" i="1"/>
  <c r="H166" i="1"/>
  <c r="K166" i="1" s="1"/>
  <c r="H167" i="1"/>
  <c r="K167" i="1"/>
  <c r="H168" i="1"/>
  <c r="K168" i="1"/>
  <c r="H169" i="1"/>
  <c r="K169" i="1"/>
  <c r="H170" i="1"/>
  <c r="K170" i="1"/>
  <c r="H171" i="1"/>
  <c r="K171" i="1"/>
  <c r="H172" i="1"/>
  <c r="K172" i="1"/>
  <c r="H173" i="1"/>
  <c r="K173" i="1"/>
  <c r="H174" i="1"/>
  <c r="K174" i="1"/>
  <c r="H175" i="1"/>
  <c r="K175" i="1"/>
  <c r="H176" i="1"/>
  <c r="K176" i="1" s="1"/>
  <c r="H177" i="1"/>
  <c r="K177" i="1"/>
  <c r="H178" i="1"/>
  <c r="K178" i="1"/>
  <c r="H179" i="1"/>
  <c r="K179" i="1"/>
  <c r="H180" i="1"/>
  <c r="K180" i="1"/>
  <c r="H181" i="1"/>
  <c r="K181" i="1"/>
  <c r="H182" i="1"/>
  <c r="K182" i="1"/>
  <c r="H183" i="1"/>
  <c r="K183" i="1"/>
  <c r="H184" i="1"/>
  <c r="K184" i="1"/>
  <c r="H185" i="1"/>
  <c r="K185" i="1"/>
  <c r="H186" i="1"/>
  <c r="K186" i="1" s="1"/>
  <c r="H187" i="1"/>
  <c r="K187" i="1"/>
  <c r="H188" i="1"/>
  <c r="K188" i="1"/>
  <c r="H189" i="1"/>
  <c r="K189" i="1"/>
  <c r="H190" i="1"/>
  <c r="K190" i="1"/>
  <c r="H191" i="1"/>
  <c r="K191" i="1"/>
  <c r="H192" i="1"/>
  <c r="K192" i="1"/>
  <c r="H193" i="1"/>
  <c r="K193" i="1"/>
  <c r="H194" i="1"/>
  <c r="K194" i="1"/>
  <c r="H195" i="1"/>
  <c r="K195" i="1"/>
  <c r="H196" i="1"/>
  <c r="K196" i="1" s="1"/>
  <c r="H197" i="1"/>
  <c r="K197" i="1"/>
  <c r="H198" i="1"/>
  <c r="K198" i="1"/>
  <c r="H199" i="1"/>
  <c r="K199" i="1"/>
  <c r="H200" i="1"/>
  <c r="K200" i="1"/>
  <c r="H201" i="1"/>
  <c r="K201" i="1"/>
  <c r="H202" i="1"/>
  <c r="K202" i="1"/>
  <c r="H203" i="1"/>
  <c r="K203" i="1"/>
  <c r="H204" i="1"/>
  <c r="K204" i="1"/>
  <c r="H205" i="1"/>
  <c r="K205" i="1"/>
  <c r="H206" i="1"/>
  <c r="K206" i="1" s="1"/>
  <c r="H207" i="1"/>
  <c r="K207" i="1"/>
  <c r="H208" i="1"/>
  <c r="K208" i="1"/>
  <c r="H209" i="1"/>
  <c r="K209" i="1"/>
  <c r="H210" i="1"/>
  <c r="K210" i="1"/>
  <c r="H211" i="1"/>
  <c r="K211" i="1"/>
  <c r="H212" i="1"/>
  <c r="K212" i="1"/>
  <c r="H213" i="1"/>
  <c r="K213" i="1"/>
  <c r="H214" i="1"/>
  <c r="K214" i="1"/>
  <c r="H215" i="1"/>
  <c r="K215" i="1"/>
  <c r="H216" i="1"/>
  <c r="K216" i="1" s="1"/>
  <c r="H217" i="1"/>
  <c r="K217" i="1"/>
  <c r="H218" i="1"/>
  <c r="K218" i="1"/>
  <c r="H219" i="1"/>
  <c r="K219" i="1"/>
  <c r="H220" i="1"/>
  <c r="K220" i="1"/>
  <c r="H221" i="1"/>
  <c r="K221" i="1"/>
  <c r="H222" i="1"/>
  <c r="K222" i="1"/>
  <c r="H223" i="1"/>
  <c r="K223" i="1"/>
  <c r="H224" i="1"/>
  <c r="K224" i="1"/>
  <c r="H225" i="1"/>
  <c r="K225" i="1"/>
  <c r="H226" i="1"/>
  <c r="K226" i="1" s="1"/>
  <c r="H227" i="1"/>
  <c r="K227" i="1"/>
  <c r="H228" i="1"/>
  <c r="K228" i="1"/>
  <c r="H229" i="1"/>
  <c r="K229" i="1"/>
  <c r="H230" i="1"/>
  <c r="K230" i="1"/>
  <c r="H231" i="1"/>
  <c r="K231" i="1"/>
  <c r="H232" i="1"/>
  <c r="K232" i="1"/>
  <c r="H233" i="1"/>
  <c r="K233" i="1"/>
  <c r="H234" i="1"/>
  <c r="K234" i="1"/>
  <c r="H235" i="1"/>
  <c r="K235" i="1"/>
  <c r="H236" i="1"/>
  <c r="K236" i="1" s="1"/>
  <c r="H237" i="1"/>
  <c r="K237" i="1"/>
  <c r="H238" i="1"/>
  <c r="K238" i="1"/>
  <c r="H239" i="1"/>
  <c r="K239" i="1"/>
  <c r="H240" i="1"/>
  <c r="K240" i="1"/>
  <c r="H241" i="1"/>
  <c r="K241" i="1"/>
  <c r="H242" i="1"/>
  <c r="K242" i="1"/>
  <c r="H243" i="1"/>
  <c r="K243" i="1"/>
  <c r="H244" i="1"/>
  <c r="K244" i="1"/>
  <c r="H245" i="1"/>
  <c r="K245" i="1"/>
  <c r="H246" i="1"/>
  <c r="K246" i="1" s="1"/>
  <c r="H247" i="1"/>
  <c r="K247" i="1"/>
  <c r="H248" i="1"/>
  <c r="K248" i="1"/>
  <c r="H249" i="1"/>
  <c r="K249" i="1"/>
  <c r="H250" i="1"/>
  <c r="K250" i="1"/>
  <c r="H251" i="1"/>
  <c r="K251" i="1"/>
  <c r="H252" i="1"/>
  <c r="K252" i="1"/>
  <c r="H253" i="1"/>
  <c r="K253" i="1"/>
  <c r="H254" i="1"/>
  <c r="K254" i="1"/>
  <c r="H255" i="1"/>
  <c r="K255" i="1"/>
  <c r="H256" i="1"/>
  <c r="K256" i="1" s="1"/>
  <c r="H257" i="1"/>
  <c r="K257" i="1"/>
  <c r="H258" i="1"/>
  <c r="K258" i="1"/>
  <c r="H259" i="1"/>
  <c r="K259" i="1"/>
  <c r="H260" i="1"/>
  <c r="K260" i="1"/>
  <c r="H261" i="1"/>
  <c r="K261" i="1"/>
  <c r="H262" i="1"/>
  <c r="K262" i="1"/>
  <c r="H263" i="1"/>
  <c r="K263" i="1"/>
  <c r="H264" i="1"/>
  <c r="K264" i="1"/>
  <c r="H265" i="1"/>
  <c r="K265" i="1"/>
  <c r="H266" i="1"/>
  <c r="K266" i="1" s="1"/>
  <c r="H267" i="1"/>
  <c r="K267" i="1"/>
  <c r="H268" i="1"/>
  <c r="K268" i="1"/>
  <c r="H269" i="1"/>
  <c r="K269" i="1"/>
  <c r="H270" i="1"/>
  <c r="K270" i="1"/>
  <c r="H271" i="1"/>
  <c r="K271" i="1"/>
  <c r="H272" i="1"/>
  <c r="K272" i="1"/>
  <c r="H273" i="1"/>
  <c r="K273" i="1"/>
  <c r="H274" i="1"/>
  <c r="K274" i="1"/>
  <c r="H275" i="1"/>
  <c r="K275" i="1"/>
  <c r="H276" i="1"/>
  <c r="K276" i="1" s="1"/>
  <c r="H277" i="1"/>
  <c r="K277" i="1"/>
  <c r="H278" i="1"/>
  <c r="K278" i="1"/>
  <c r="H279" i="1"/>
  <c r="K279" i="1"/>
  <c r="H280" i="1"/>
  <c r="K280" i="1"/>
  <c r="H281" i="1"/>
  <c r="K281" i="1"/>
  <c r="H282" i="1"/>
  <c r="K282" i="1"/>
  <c r="H283" i="1"/>
  <c r="K283" i="1"/>
  <c r="H284" i="1"/>
  <c r="K284" i="1"/>
  <c r="H285" i="1"/>
  <c r="K285" i="1"/>
  <c r="H286" i="1"/>
  <c r="K286" i="1" s="1"/>
  <c r="H287" i="1"/>
  <c r="K287" i="1"/>
  <c r="H288" i="1"/>
  <c r="K288" i="1"/>
  <c r="H289" i="1"/>
  <c r="K289" i="1"/>
  <c r="H290" i="1"/>
  <c r="K290" i="1"/>
  <c r="H291" i="1"/>
  <c r="K291" i="1"/>
  <c r="H292" i="1"/>
  <c r="K292" i="1"/>
  <c r="H293" i="1"/>
  <c r="K293" i="1"/>
  <c r="H294" i="1"/>
  <c r="K294" i="1"/>
  <c r="H295" i="1"/>
  <c r="K295" i="1"/>
  <c r="H296" i="1"/>
  <c r="K296" i="1" s="1"/>
  <c r="H297" i="1"/>
  <c r="K297" i="1"/>
  <c r="H298" i="1"/>
  <c r="K298" i="1"/>
  <c r="H299" i="1"/>
  <c r="K299" i="1"/>
  <c r="H300" i="1"/>
  <c r="K300" i="1"/>
  <c r="H301" i="1"/>
  <c r="K301" i="1"/>
  <c r="H302" i="1"/>
  <c r="K302" i="1"/>
  <c r="H303" i="1"/>
  <c r="K303" i="1"/>
  <c r="C304" i="1"/>
  <c r="D304" i="1"/>
  <c r="E304" i="1"/>
  <c r="F304" i="1"/>
  <c r="G304" i="1"/>
  <c r="I304" i="1"/>
  <c r="J304" i="1"/>
  <c r="K304" i="1" l="1"/>
  <c r="H304" i="1"/>
</calcChain>
</file>

<file path=xl/sharedStrings.xml><?xml version="1.0" encoding="utf-8"?>
<sst xmlns="http://schemas.openxmlformats.org/spreadsheetml/2006/main" count="612" uniqueCount="351">
  <si>
    <t>Grand Total</t>
  </si>
  <si>
    <t/>
  </si>
  <si>
    <t>WYNDAM PARK COMM DEV DIST MAINT</t>
  </si>
  <si>
    <t>WYNDAM PARK COMM DEV DIST DEBT</t>
  </si>
  <si>
    <t>WPB NUISANCE/LOT/REINSPECT SRV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</si>
  <si>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</si>
  <si>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</si>
  <si>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</si>
  <si>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</si>
  <si>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</si>
  <si>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</si>
  <si>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</si>
  <si>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</si>
  <si>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</si>
  <si>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</si>
  <si>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</si>
  <si>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</si>
  <si>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</si>
  <si>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</si>
  <si>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</si>
  <si>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</si>
  <si>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</si>
  <si>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</si>
  <si>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</si>
  <si>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</si>
  <si>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</si>
  <si>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</si>
  <si>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</si>
  <si>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</si>
  <si>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</si>
  <si>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</si>
  <si>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</si>
  <si>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</si>
  <si>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</si>
  <si>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</si>
  <si>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 - SEWER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</si>
  <si>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</si>
  <si>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</si>
  <si>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</si>
  <si>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</si>
  <si>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</si>
  <si>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</si>
  <si>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</si>
  <si>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</si>
  <si>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</si>
  <si>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</si>
  <si>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</si>
  <si>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</si>
  <si>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</si>
  <si>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SO. INDIAN RIVER WCD UNIT TC DEBT FLAT</t>
  </si>
  <si>
    <t>SOUTH INDIAN RIVER WCD UNIT TC DEBT FLAT</t>
  </si>
  <si>
    <t>SOUTH INDIAN RIVER WCD UNIT TA DEBT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</si>
  <si>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</si>
  <si>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</si>
  <si>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</si>
  <si>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</si>
  <si>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</si>
  <si>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</si>
  <si>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</si>
  <si>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</si>
  <si>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2X DEBT FLAT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</si>
  <si>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</si>
  <si>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</si>
  <si>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</si>
  <si>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</si>
  <si>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</si>
  <si>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SO. INDIAN RIVER WCD UNIT 01X MAINT FLAT</t>
  </si>
  <si>
    <t>SOUTH INDIAN RIVER WCD UNIT 01X MAINT FLAT</t>
  </si>
  <si>
    <t>SO. INDIAN RIVER WCD UNIT 01X MAINT</t>
  </si>
  <si>
    <t>SOUTH INDIAN RIVER WCD UNIT 01X MAINT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</si>
  <si>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</si>
  <si>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</si>
  <si>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</si>
  <si>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</si>
  <si>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</si>
  <si>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</si>
  <si>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</si>
  <si>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</si>
  <si>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</si>
  <si>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</si>
  <si>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</si>
  <si>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</si>
  <si>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</si>
  <si>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</si>
  <si>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</si>
  <si>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</si>
  <si>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</si>
  <si>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</si>
  <si>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SHAWANO WATER CONTROL DIST MAINT</t>
  </si>
  <si>
    <t>SFWMD-EAA PRIVILEGE TAX</t>
  </si>
  <si>
    <t>SFWMD - AGRICULTURAL PRIVILEGE TAX-EVERGLADES</t>
  </si>
  <si>
    <t>SEWAGE PROJ LK CLARKE SHORES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</si>
  <si>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</si>
  <si>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</si>
  <si>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</si>
  <si>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</si>
  <si>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</si>
  <si>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</si>
  <si>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</si>
  <si>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</si>
  <si>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</si>
  <si>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</si>
  <si>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</si>
  <si>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</si>
  <si>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</si>
  <si>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</si>
  <si>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</si>
  <si>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</si>
  <si>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</si>
  <si>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</si>
  <si>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</si>
  <si>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</si>
  <si>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</si>
  <si>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</si>
  <si>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PAL-MAR WATER CONTROL DISTRICT MAINT</t>
  </si>
  <si>
    <t>PAHOKEE WATER CONTROL DIST MAINT</t>
  </si>
  <si>
    <t>OSPREY OAKS CDD MAINT</t>
  </si>
  <si>
    <t>OSPREY OAKS CDD DEBT</t>
  </si>
  <si>
    <t>OLD PALM COMM DEV DISTRICT MAINT</t>
  </si>
  <si>
    <t>OLD PALM COMM DEV DISTRICT DEBT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</si>
  <si>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</si>
  <si>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</si>
  <si>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</si>
  <si>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</si>
  <si>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</si>
  <si>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</si>
  <si>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</si>
  <si>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</si>
  <si>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</si>
  <si>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</si>
  <si>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</si>
  <si>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</si>
  <si>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</si>
  <si>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</si>
  <si>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</si>
  <si>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</si>
  <si>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</si>
  <si>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</si>
  <si>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</si>
  <si>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</si>
  <si>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</si>
  <si>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</si>
  <si>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</si>
  <si>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</si>
  <si>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24A MAINT</t>
  </si>
  <si>
    <t>NPB CO IMPROVEMENT UNIT 14-26 MAINT</t>
  </si>
  <si>
    <t>NPB CO IMPROVEMENT UNIT 02-28 MAINT</t>
  </si>
  <si>
    <t>NPB CO IMPROVEMENT DIST 9 MAINT</t>
  </si>
  <si>
    <t>NPB CO IMPROVEMENT DIST 7 MAINT</t>
  </si>
  <si>
    <t>NPB CO IMPROVEMENT DIST 5A MAINT</t>
  </si>
  <si>
    <t>NPB CO IMPROVEMENT DIST 5 MAINT</t>
  </si>
  <si>
    <t>NPB CO IMPROVEMENT DIST 47 MAINT</t>
  </si>
  <si>
    <t>NPB CO IMPROVEMENT DIST 44 MAINT FLAT</t>
  </si>
  <si>
    <t>NPB CO IMPROVEMENT DIST 41-2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</si>
  <si>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</si>
  <si>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</si>
  <si>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</si>
  <si>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</si>
  <si>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</si>
  <si>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</si>
  <si>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</si>
  <si>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20B MAINT</t>
  </si>
  <si>
    <t>NPB CO IMPROVEMENT DIST 20A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</si>
  <si>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</si>
  <si>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</si>
  <si>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</si>
  <si>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</si>
  <si>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</si>
  <si>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</si>
  <si>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</si>
  <si>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</si>
  <si>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</si>
  <si>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</si>
  <si>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</si>
  <si>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</si>
  <si>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</si>
  <si>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</si>
  <si>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</si>
  <si>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</si>
  <si>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</si>
  <si>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</si>
  <si>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</si>
  <si>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</si>
  <si>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</si>
  <si>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</si>
  <si>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</si>
  <si>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41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</si>
  <si>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</si>
  <si>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</si>
  <si>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</si>
  <si>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</si>
  <si>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47A MAINT</t>
  </si>
  <si>
    <t>NPB CO IMPROVEMENT DIST 44 DEBT FLAT</t>
  </si>
  <si>
    <t>NPB CO IMPROVE DIST 44 DEBT FLAT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</si>
  <si>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</si>
  <si>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</si>
  <si>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</si>
  <si>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</si>
  <si>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</si>
  <si>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</si>
  <si>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CND MAINT</t>
  </si>
  <si>
    <t>NPB CO IMPROVE DIST 27B CND DEBT</t>
  </si>
  <si>
    <t>NPB CO IMPROVE DIST 19A MAINT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</si>
  <si>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</si>
  <si>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</si>
  <si>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</si>
  <si>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</si>
  <si>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</si>
  <si>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</si>
  <si>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MEDITERRANEA CDD MAINT</t>
  </si>
  <si>
    <t>MEDITERRANEA CDD DEBT</t>
  </si>
  <si>
    <t>MARSH HARBOUR COMM DEV DIST MAINT</t>
  </si>
  <si>
    <t>MARSH HARBOUR COMM DEV DIST DEBT</t>
  </si>
  <si>
    <t>LOXAHATCHEE RIVER DISTRICT</t>
  </si>
  <si>
    <t>LOXAHATCHEE RIVER ENVIRONMENT</t>
  </si>
  <si>
    <t>LOXAHATCHEE GROVES WCD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</si>
  <si>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</si>
  <si>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</si>
  <si>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</si>
  <si>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</si>
  <si>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</si>
  <si>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</si>
  <si>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</si>
  <si>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</si>
  <si>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</si>
  <si>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</si>
  <si>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</si>
  <si>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</si>
  <si>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</si>
  <si>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</si>
  <si>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</si>
  <si>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</si>
  <si>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</si>
  <si>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</si>
  <si>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</si>
  <si>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M2D MAINT</t>
  </si>
  <si>
    <t>INDIAN TRAIL IMPRVMNT DIST M1S MAINT</t>
  </si>
  <si>
    <t>INDIAN TRAIL IMPRVMNT DIST 9 MAINT</t>
  </si>
  <si>
    <t>INDIAN TRAIL IMPRVMNT DIST 7A MAINT</t>
  </si>
  <si>
    <t>INDIAN TRAIL IMPRVMNT DIST 6A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</si>
  <si>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</si>
  <si>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</si>
  <si>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</si>
  <si>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</si>
  <si>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</si>
  <si>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</si>
  <si>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</si>
  <si>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</si>
  <si>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</si>
  <si>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</si>
  <si>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</si>
  <si>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14A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</si>
  <si>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</si>
  <si>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</si>
  <si>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</si>
  <si>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</si>
  <si>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12B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</si>
  <si>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</si>
  <si>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</si>
  <si>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</si>
  <si>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</si>
  <si>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</si>
  <si>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</si>
  <si>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</si>
  <si>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</si>
  <si>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</si>
  <si>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</si>
  <si>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</si>
  <si>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</si>
  <si>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HIGHLAND GLADES WCD MAINT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</si>
  <si>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</si>
  <si>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</si>
  <si>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</si>
  <si>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</si>
  <si>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</si>
  <si>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</si>
  <si>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</si>
  <si>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</si>
  <si>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FLORIDA PACE</t>
  </si>
  <si>
    <t>FL RES &amp; ENERGY DIST (FRED)</t>
  </si>
  <si>
    <t>FL GREEN FIN AUTH - LANTANA</t>
  </si>
  <si>
    <t>FIRE/RESCUE MSTU</t>
  </si>
  <si>
    <t>F.I.N.D.</t>
  </si>
  <si>
    <t>EAST BEACH WATER CONTROL DISTRICT MAINT</t>
  </si>
  <si>
    <t>EAA ENVIRON PROTECTION DIST</t>
  </si>
  <si>
    <t>CYPRESS LAKES COMM DEV DIST MAINT</t>
  </si>
  <si>
    <t>CYPRESS LAKES COMM DEV DIST DEBT</t>
  </si>
  <si>
    <t>CYPRESS GROVE COMM DEV DIST MAINT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</si>
  <si>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</si>
  <si>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</si>
  <si>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</si>
  <si>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</si>
  <si>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</si>
  <si>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</si>
  <si>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</si>
  <si>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</si>
  <si>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</si>
  <si>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</si>
  <si>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</si>
  <si>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</si>
  <si>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</si>
  <si>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</si>
  <si>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</si>
  <si>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</si>
  <si>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</si>
  <si>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</si>
  <si>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</si>
  <si>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</si>
  <si>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</si>
  <si>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</si>
  <si>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</si>
  <si>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</si>
  <si>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</si>
  <si>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</si>
  <si>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</si>
  <si>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</si>
  <si>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</si>
  <si>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</si>
  <si>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</si>
  <si>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</si>
  <si>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</si>
  <si>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VILLAGE CDD MAINT</t>
  </si>
  <si>
    <t>BOYNTON FIRE RESCUE ASSESSMENT</t>
  </si>
  <si>
    <t>BOYNTON BEACH FIRE RESCUE ASSESSMENT</t>
  </si>
  <si>
    <t>BOCA RATON FIRE OPERATIONS</t>
  </si>
  <si>
    <t>BEELINE COMMUNITY DEV DIST DEBT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</si>
  <si>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</si>
  <si>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</si>
  <si>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</si>
  <si>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</si>
  <si>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</si>
  <si>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</si>
  <si>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</si>
  <si>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</si>
  <si>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</si>
  <si>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</si>
  <si>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ACME IMPROVEMENT DIST 9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</si>
  <si>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</si>
  <si>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</si>
  <si>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</si>
  <si>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</si>
  <si>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</si>
  <si>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</si>
  <si>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</si>
  <si>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</si>
  <si>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</si>
  <si>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</si>
  <si>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</si>
  <si>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DATE:  5/6/2026</t>
  </si>
  <si>
    <t>(AS PROVIDED BY SEC. 136.03, F.S.)</t>
  </si>
  <si>
    <t>RECEIPT OF DEPOSIT OF COUNTY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</si>
</sst>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0798AC28-ED0D-4DEB-9326-2017567E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1FA1-85C3-490C-8B2F-BC94E1D17D0B}">
  <dimension ref="A1:K305"/>
  <sheetViews>
    <sheetView showGridLines="0" tabSelected="1" zoomScaleNormal="100" workbookViewId="0">
      <pane ySplit="5" topLeftCell="A42" activePane="bottomLeft" state="frozen"/>
      <selection pane="bottomLeft" activeCell="B67" sqref="B67"/>
    </sheetView>
  </sheetViews>
  <sheetFormatPr defaultRowHeight="1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>
      <c r="A1" s="7" t="s">
        <v>350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customFormat="1" ht="14.1" customHeight="1">
      <c r="A2" s="6" t="s">
        <v>349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ht="14.1" customHeight="1">
      <c r="A3" s="6" t="s">
        <v>348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customFormat="1" ht="27" customHeight="1">
      <c r="A4" s="5"/>
    </row>
    <row r="5" spans="1:11">
      <c r="A5" s="4" t="s">
        <v>347</v>
      </c>
      <c r="B5" s="4" t="s">
        <v>346</v>
      </c>
      <c r="C5" s="4" t="s">
        <v>345</v>
      </c>
      <c r="D5" s="4" t="s">
        <v>344</v>
      </c>
      <c r="E5" s="4" t="s">
        <v>343</v>
      </c>
      <c r="F5" s="4" t="s">
        <v>342</v>
      </c>
      <c r="G5" s="4" t="s">
        <v>341</v>
      </c>
      <c r="H5" s="4" t="s">
        <v>340</v>
      </c>
      <c r="I5" s="4" t="s">
        <v>339</v>
      </c>
      <c r="J5" s="4" t="s">
        <v>338</v>
      </c>
      <c r="K5" s="4" t="s">
        <v>337</v>
      </c>
    </row>
    <row r="6" spans="1:11">
      <c r="A6" s="3" t="s">
        <v>336</v>
      </c>
      <c r="B6" s="3" t="s">
        <v>336</v>
      </c>
      <c r="C6" s="2">
        <v>0</v>
      </c>
      <c r="D6" s="2">
        <v>0</v>
      </c>
      <c r="E6" s="2">
        <v>0</v>
      </c>
      <c r="F6" s="2">
        <v>0</v>
      </c>
      <c r="G6" s="2">
        <v>-0.08</v>
      </c>
      <c r="H6" s="2">
        <f>SUM(C6:G6)</f>
        <v>-0.08</v>
      </c>
      <c r="I6" s="2">
        <v>-5.5</v>
      </c>
      <c r="J6" s="2">
        <v>-0.05</v>
      </c>
      <c r="K6" s="2">
        <f>H6+I6-J6</f>
        <v>-5.53</v>
      </c>
    </row>
    <row r="7" spans="1:11">
      <c r="A7" s="3" t="s">
        <v>335</v>
      </c>
      <c r="B7" s="3" t="s">
        <v>335</v>
      </c>
      <c r="C7" s="2">
        <v>38199.879999999997</v>
      </c>
      <c r="D7" s="2">
        <v>0</v>
      </c>
      <c r="E7" s="2">
        <v>0</v>
      </c>
      <c r="F7" s="2">
        <v>0</v>
      </c>
      <c r="G7" s="2">
        <v>461.28</v>
      </c>
      <c r="H7" s="2">
        <f>SUM(C7:G7)</f>
        <v>38661.159999999996</v>
      </c>
      <c r="I7" s="2">
        <v>-19.07</v>
      </c>
      <c r="J7" s="2">
        <v>386.42</v>
      </c>
      <c r="K7" s="2">
        <f>H7+I7-J7</f>
        <v>38255.67</v>
      </c>
    </row>
    <row r="8" spans="1:11">
      <c r="A8" s="3" t="s">
        <v>334</v>
      </c>
      <c r="B8" s="3" t="s">
        <v>334</v>
      </c>
      <c r="C8" s="2">
        <v>61392.41</v>
      </c>
      <c r="D8" s="2">
        <v>0</v>
      </c>
      <c r="E8" s="2">
        <v>0</v>
      </c>
      <c r="F8" s="2">
        <v>0</v>
      </c>
      <c r="G8" s="2">
        <v>79.209999999999994</v>
      </c>
      <c r="H8" s="2">
        <f>SUM(C8:G8)</f>
        <v>61471.62</v>
      </c>
      <c r="I8" s="2">
        <v>0</v>
      </c>
      <c r="J8" s="2">
        <v>614.72</v>
      </c>
      <c r="K8" s="2">
        <f>H8+I8-J8</f>
        <v>60856.9</v>
      </c>
    </row>
    <row r="9" spans="1:11">
      <c r="A9" s="3" t="s">
        <v>333</v>
      </c>
      <c r="B9" s="3" t="s">
        <v>333</v>
      </c>
      <c r="C9" s="2">
        <v>3646.13</v>
      </c>
      <c r="D9" s="2">
        <v>0</v>
      </c>
      <c r="E9" s="2">
        <v>0</v>
      </c>
      <c r="F9" s="2">
        <v>0</v>
      </c>
      <c r="G9" s="2">
        <v>35.130000000000003</v>
      </c>
      <c r="H9" s="2">
        <f>SUM(C9:G9)</f>
        <v>3681.26</v>
      </c>
      <c r="I9" s="2">
        <v>0</v>
      </c>
      <c r="J9" s="2">
        <v>36.81</v>
      </c>
      <c r="K9" s="2">
        <f>H9+I9-J9</f>
        <v>3644.4500000000003</v>
      </c>
    </row>
    <row r="10" spans="1:11">
      <c r="A10" s="3" t="s">
        <v>332</v>
      </c>
      <c r="B10" s="3" t="s">
        <v>332</v>
      </c>
      <c r="C10" s="2">
        <v>6875</v>
      </c>
      <c r="D10" s="2">
        <v>0</v>
      </c>
      <c r="E10" s="2">
        <v>0</v>
      </c>
      <c r="F10" s="2">
        <v>0</v>
      </c>
      <c r="G10" s="2">
        <v>-4.5</v>
      </c>
      <c r="H10" s="2">
        <f>SUM(C10:G10)</f>
        <v>6870.5</v>
      </c>
      <c r="I10" s="2">
        <v>-110</v>
      </c>
      <c r="J10" s="2">
        <v>67.61</v>
      </c>
      <c r="K10" s="2">
        <f>H10+I10-J10</f>
        <v>6692.89</v>
      </c>
    </row>
    <row r="11" spans="1:11">
      <c r="A11" s="3" t="s">
        <v>331</v>
      </c>
      <c r="B11" s="3" t="s">
        <v>331</v>
      </c>
      <c r="C11" s="2">
        <v>19402.490000000002</v>
      </c>
      <c r="D11" s="2">
        <v>0</v>
      </c>
      <c r="E11" s="2">
        <v>0</v>
      </c>
      <c r="F11" s="2">
        <v>0</v>
      </c>
      <c r="G11" s="2">
        <v>192.74</v>
      </c>
      <c r="H11" s="2">
        <f>SUM(C11:G11)</f>
        <v>19595.230000000003</v>
      </c>
      <c r="I11" s="2">
        <v>0</v>
      </c>
      <c r="J11" s="2">
        <v>195.95</v>
      </c>
      <c r="K11" s="2">
        <f>H11+I11-J11</f>
        <v>19399.280000000002</v>
      </c>
    </row>
    <row r="12" spans="1:11">
      <c r="A12" s="3" t="s">
        <v>330</v>
      </c>
      <c r="B12" s="3" t="s">
        <v>330</v>
      </c>
      <c r="C12" s="2">
        <v>5853.26</v>
      </c>
      <c r="D12" s="2">
        <v>0</v>
      </c>
      <c r="E12" s="2">
        <v>0</v>
      </c>
      <c r="F12" s="2">
        <v>0</v>
      </c>
      <c r="G12" s="2">
        <v>99</v>
      </c>
      <c r="H12" s="2">
        <f>SUM(C12:G12)</f>
        <v>5952.26</v>
      </c>
      <c r="I12" s="2">
        <v>0</v>
      </c>
      <c r="J12" s="2">
        <v>59.52</v>
      </c>
      <c r="K12" s="2">
        <f>H12+I12-J12</f>
        <v>5892.74</v>
      </c>
    </row>
    <row r="13" spans="1:11">
      <c r="A13" s="3" t="s">
        <v>329</v>
      </c>
      <c r="B13" s="3" t="s">
        <v>329</v>
      </c>
      <c r="C13" s="2">
        <v>1860.7</v>
      </c>
      <c r="D13" s="2">
        <v>0</v>
      </c>
      <c r="E13" s="2">
        <v>0</v>
      </c>
      <c r="F13" s="2">
        <v>0</v>
      </c>
      <c r="G13" s="2">
        <v>37.119999999999997</v>
      </c>
      <c r="H13" s="2">
        <f>SUM(C13:G13)</f>
        <v>1897.82</v>
      </c>
      <c r="I13" s="2">
        <v>0</v>
      </c>
      <c r="J13" s="2">
        <v>18.97</v>
      </c>
      <c r="K13" s="2">
        <f>H13+I13-J13</f>
        <v>1878.85</v>
      </c>
    </row>
    <row r="14" spans="1:11">
      <c r="A14" s="3" t="s">
        <v>328</v>
      </c>
      <c r="B14" s="3" t="s">
        <v>328</v>
      </c>
      <c r="C14" s="2">
        <v>5728.72</v>
      </c>
      <c r="D14" s="2">
        <v>0</v>
      </c>
      <c r="E14" s="2">
        <v>0</v>
      </c>
      <c r="F14" s="2">
        <v>0</v>
      </c>
      <c r="G14" s="2">
        <v>42.55</v>
      </c>
      <c r="H14" s="2">
        <f>SUM(C14:G14)</f>
        <v>5771.27</v>
      </c>
      <c r="I14" s="2">
        <v>0</v>
      </c>
      <c r="J14" s="2">
        <v>57.71</v>
      </c>
      <c r="K14" s="2">
        <f>H14+I14-J14</f>
        <v>5713.56</v>
      </c>
    </row>
    <row r="15" spans="1:11">
      <c r="A15" s="3" t="s">
        <v>327</v>
      </c>
      <c r="B15" s="3" t="s">
        <v>327</v>
      </c>
      <c r="C15" s="2">
        <v>1331349.44</v>
      </c>
      <c r="D15" s="2">
        <v>0</v>
      </c>
      <c r="E15" s="2">
        <v>0</v>
      </c>
      <c r="F15" s="2">
        <v>0</v>
      </c>
      <c r="G15" s="2">
        <v>441.2</v>
      </c>
      <c r="H15" s="2">
        <f>SUM(C15:G15)</f>
        <v>1331790.6399999999</v>
      </c>
      <c r="I15" s="2">
        <v>-174.12</v>
      </c>
      <c r="J15" s="2">
        <v>13316.17</v>
      </c>
      <c r="K15" s="2">
        <f>H15+I15-J15</f>
        <v>1318300.3499999999</v>
      </c>
    </row>
    <row r="16" spans="1:11">
      <c r="A16" s="3" t="s">
        <v>326</v>
      </c>
      <c r="B16" s="3" t="s">
        <v>326</v>
      </c>
      <c r="C16" s="2">
        <v>1156310.31</v>
      </c>
      <c r="D16" s="2">
        <v>0</v>
      </c>
      <c r="E16" s="2">
        <v>0</v>
      </c>
      <c r="F16" s="2">
        <v>0</v>
      </c>
      <c r="G16" s="2">
        <v>430.19</v>
      </c>
      <c r="H16" s="2">
        <f>SUM(C16:G16)</f>
        <v>1156740.5</v>
      </c>
      <c r="I16" s="2">
        <v>-132.22999999999999</v>
      </c>
      <c r="J16" s="2">
        <v>11566.08</v>
      </c>
      <c r="K16" s="2">
        <f>H16+I16-J16</f>
        <v>1145042.19</v>
      </c>
    </row>
    <row r="17" spans="1:11">
      <c r="A17" s="3" t="s">
        <v>325</v>
      </c>
      <c r="B17" s="3" t="s">
        <v>325</v>
      </c>
      <c r="C17" s="2">
        <v>0</v>
      </c>
      <c r="D17" s="2">
        <v>0</v>
      </c>
      <c r="E17" s="2">
        <v>0</v>
      </c>
      <c r="F17" s="2">
        <v>0</v>
      </c>
      <c r="G17" s="2">
        <v>-1.77</v>
      </c>
      <c r="H17" s="2">
        <f>SUM(C17:G17)</f>
        <v>-1.77</v>
      </c>
      <c r="I17" s="2">
        <v>0</v>
      </c>
      <c r="J17" s="2">
        <v>-0.02</v>
      </c>
      <c r="K17" s="2">
        <f>H17+I17-J17</f>
        <v>-1.75</v>
      </c>
    </row>
    <row r="18" spans="1:11">
      <c r="A18" s="3" t="s">
        <v>324</v>
      </c>
      <c r="B18" s="3" t="s">
        <v>324</v>
      </c>
      <c r="C18" s="2">
        <v>176686.82</v>
      </c>
      <c r="D18" s="2">
        <v>0</v>
      </c>
      <c r="E18" s="2">
        <v>0</v>
      </c>
      <c r="F18" s="2">
        <v>0</v>
      </c>
      <c r="G18" s="2">
        <v>1096.1600000000001</v>
      </c>
      <c r="H18" s="2">
        <f>SUM(C18:G18)</f>
        <v>177782.98</v>
      </c>
      <c r="I18" s="2">
        <v>-1944.65</v>
      </c>
      <c r="J18" s="2">
        <v>1758.38</v>
      </c>
      <c r="K18" s="2">
        <f>H18+I18-J18</f>
        <v>174079.95</v>
      </c>
    </row>
    <row r="19" spans="1:11">
      <c r="A19" s="3" t="s">
        <v>323</v>
      </c>
      <c r="B19" s="3" t="s">
        <v>322</v>
      </c>
      <c r="C19" s="2">
        <v>104528.11</v>
      </c>
      <c r="D19" s="2">
        <v>0</v>
      </c>
      <c r="E19" s="2">
        <v>0</v>
      </c>
      <c r="F19" s="2">
        <v>0</v>
      </c>
      <c r="G19" s="2">
        <v>937.78</v>
      </c>
      <c r="H19" s="2">
        <f>SUM(C19:G19)</f>
        <v>105465.89</v>
      </c>
      <c r="I19" s="2">
        <v>-957.01</v>
      </c>
      <c r="J19" s="2">
        <v>1045.0899999999999</v>
      </c>
      <c r="K19" s="2">
        <f>H19+I19-J19</f>
        <v>103463.79000000001</v>
      </c>
    </row>
    <row r="20" spans="1:11">
      <c r="A20" s="3" t="s">
        <v>321</v>
      </c>
      <c r="B20" s="3" t="s">
        <v>321</v>
      </c>
      <c r="C20" s="2">
        <v>0</v>
      </c>
      <c r="D20" s="2">
        <v>0</v>
      </c>
      <c r="E20" s="2">
        <v>0</v>
      </c>
      <c r="F20" s="2">
        <v>0</v>
      </c>
      <c r="G20" s="2">
        <v>-10.01</v>
      </c>
      <c r="H20" s="2">
        <f>SUM(C20:G20)</f>
        <v>-10.01</v>
      </c>
      <c r="I20" s="2">
        <v>0</v>
      </c>
      <c r="J20" s="2">
        <v>-0.1</v>
      </c>
      <c r="K20" s="2">
        <f>H20+I20-J20</f>
        <v>-9.91</v>
      </c>
    </row>
    <row r="21" spans="1:11">
      <c r="A21" s="3" t="s">
        <v>320</v>
      </c>
      <c r="B21" s="3" t="s">
        <v>320</v>
      </c>
      <c r="C21" s="2">
        <v>646.62</v>
      </c>
      <c r="D21" s="2">
        <v>0</v>
      </c>
      <c r="E21" s="2">
        <v>0</v>
      </c>
      <c r="F21" s="2">
        <v>0</v>
      </c>
      <c r="G21" s="2">
        <v>9.65</v>
      </c>
      <c r="H21" s="2">
        <f>SUM(C21:G21)</f>
        <v>656.27</v>
      </c>
      <c r="I21" s="2">
        <v>0</v>
      </c>
      <c r="J21" s="2">
        <v>6.56</v>
      </c>
      <c r="K21" s="2">
        <f>H21+I21-J21</f>
        <v>649.71</v>
      </c>
    </row>
    <row r="22" spans="1:11">
      <c r="A22" s="3" t="s">
        <v>319</v>
      </c>
      <c r="B22" s="3" t="s">
        <v>319</v>
      </c>
      <c r="C22" s="2">
        <v>2824.35</v>
      </c>
      <c r="D22" s="2">
        <v>0</v>
      </c>
      <c r="E22" s="2">
        <v>0</v>
      </c>
      <c r="F22" s="2">
        <v>0</v>
      </c>
      <c r="G22" s="2">
        <v>50.63</v>
      </c>
      <c r="H22" s="2">
        <f>SUM(C22:G22)</f>
        <v>2874.98</v>
      </c>
      <c r="I22" s="2">
        <v>0</v>
      </c>
      <c r="J22" s="2">
        <v>28.76</v>
      </c>
      <c r="K22" s="2">
        <f>H22+I22-J22</f>
        <v>2846.22</v>
      </c>
    </row>
    <row r="23" spans="1:11">
      <c r="A23" s="3" t="s">
        <v>318</v>
      </c>
      <c r="B23" s="3" t="s">
        <v>318</v>
      </c>
      <c r="C23" s="2">
        <v>5752.46</v>
      </c>
      <c r="D23" s="2">
        <v>0</v>
      </c>
      <c r="E23" s="2">
        <v>0</v>
      </c>
      <c r="F23" s="2">
        <v>0</v>
      </c>
      <c r="G23" s="2">
        <v>135</v>
      </c>
      <c r="H23" s="2">
        <f>SUM(C23:G23)</f>
        <v>5887.46</v>
      </c>
      <c r="I23" s="2">
        <v>0</v>
      </c>
      <c r="J23" s="2">
        <v>58.87</v>
      </c>
      <c r="K23" s="2">
        <f>H23+I23-J23</f>
        <v>5828.59</v>
      </c>
    </row>
    <row r="24" spans="1:11">
      <c r="A24" s="3" t="s">
        <v>317</v>
      </c>
      <c r="B24" s="3" t="s">
        <v>317</v>
      </c>
      <c r="C24" s="2">
        <v>2295777.6</v>
      </c>
      <c r="D24" s="2">
        <v>0</v>
      </c>
      <c r="E24" s="2">
        <v>0</v>
      </c>
      <c r="F24" s="2">
        <v>0</v>
      </c>
      <c r="G24" s="2">
        <v>24251.919999999998</v>
      </c>
      <c r="H24" s="2">
        <f>SUM(C24:G24)</f>
        <v>2320029.52</v>
      </c>
      <c r="I24" s="2">
        <v>-3439.32</v>
      </c>
      <c r="J24" s="2">
        <v>46331.81</v>
      </c>
      <c r="K24" s="2">
        <f>H24+I24-J24</f>
        <v>2270258.39</v>
      </c>
    </row>
    <row r="25" spans="1:11">
      <c r="A25" s="3" t="s">
        <v>316</v>
      </c>
      <c r="B25" s="3" t="s">
        <v>315</v>
      </c>
      <c r="C25" s="2">
        <v>31055.86</v>
      </c>
      <c r="D25" s="2">
        <v>0</v>
      </c>
      <c r="E25" s="2">
        <v>0</v>
      </c>
      <c r="F25" s="2">
        <v>0</v>
      </c>
      <c r="G25" s="2">
        <v>496.2</v>
      </c>
      <c r="H25" s="2">
        <f>SUM(C25:G25)</f>
        <v>31552.06</v>
      </c>
      <c r="I25" s="2">
        <v>0</v>
      </c>
      <c r="J25" s="2">
        <v>315.52</v>
      </c>
      <c r="K25" s="2">
        <f>H25+I25-J25</f>
        <v>31236.54</v>
      </c>
    </row>
    <row r="26" spans="1:11">
      <c r="A26" s="3" t="s">
        <v>314</v>
      </c>
      <c r="B26" s="3" t="s">
        <v>314</v>
      </c>
      <c r="C26" s="2">
        <v>40786.629999999997</v>
      </c>
      <c r="D26" s="2">
        <v>0</v>
      </c>
      <c r="E26" s="2">
        <v>0</v>
      </c>
      <c r="F26" s="2">
        <v>0</v>
      </c>
      <c r="G26" s="2">
        <v>521.52</v>
      </c>
      <c r="H26" s="2">
        <f>SUM(C26:G26)</f>
        <v>41308.149999999994</v>
      </c>
      <c r="I26" s="2">
        <v>34.869999999999997</v>
      </c>
      <c r="J26" s="2">
        <v>0</v>
      </c>
      <c r="K26" s="2">
        <f>H26+I26-J26</f>
        <v>41343.019999999997</v>
      </c>
    </row>
    <row r="27" spans="1:11">
      <c r="A27" s="3" t="s">
        <v>313</v>
      </c>
      <c r="B27" s="3" t="s">
        <v>313</v>
      </c>
      <c r="C27" s="2">
        <v>4995.84</v>
      </c>
      <c r="D27" s="2">
        <v>0</v>
      </c>
      <c r="E27" s="2">
        <v>0</v>
      </c>
      <c r="F27" s="2">
        <v>0</v>
      </c>
      <c r="G27" s="2">
        <v>46.82</v>
      </c>
      <c r="H27" s="2">
        <f>SUM(C27:G27)</f>
        <v>5042.66</v>
      </c>
      <c r="I27" s="2">
        <v>-0.01</v>
      </c>
      <c r="J27" s="2">
        <v>50.42</v>
      </c>
      <c r="K27" s="2">
        <f>H27+I27-J27</f>
        <v>4992.2299999999996</v>
      </c>
    </row>
    <row r="28" spans="1:11">
      <c r="A28" s="3" t="s">
        <v>312</v>
      </c>
      <c r="B28" s="3" t="s">
        <v>312</v>
      </c>
      <c r="C28" s="2">
        <v>89614.28</v>
      </c>
      <c r="D28" s="2">
        <v>0</v>
      </c>
      <c r="E28" s="2">
        <v>0</v>
      </c>
      <c r="F28" s="2">
        <v>0</v>
      </c>
      <c r="G28" s="2">
        <v>1193.96</v>
      </c>
      <c r="H28" s="2">
        <f>SUM(C28:G28)</f>
        <v>90808.24</v>
      </c>
      <c r="I28" s="2">
        <v>0</v>
      </c>
      <c r="J28" s="2">
        <v>0</v>
      </c>
      <c r="K28" s="2">
        <f>H28+I28-J28</f>
        <v>90808.24</v>
      </c>
    </row>
    <row r="29" spans="1:11">
      <c r="A29" s="3" t="s">
        <v>311</v>
      </c>
      <c r="B29" s="3" t="s">
        <v>311</v>
      </c>
      <c r="C29" s="2">
        <v>1858780.91</v>
      </c>
      <c r="D29" s="2">
        <v>0</v>
      </c>
      <c r="E29" s="2">
        <v>0</v>
      </c>
      <c r="F29" s="2">
        <v>0</v>
      </c>
      <c r="G29" s="2">
        <v>21098.25</v>
      </c>
      <c r="H29" s="2">
        <f>SUM(C29:G29)</f>
        <v>1879879.16</v>
      </c>
      <c r="I29" s="2">
        <v>541.19000000000005</v>
      </c>
      <c r="J29" s="2">
        <v>0</v>
      </c>
      <c r="K29" s="2">
        <f>H29+I29-J29</f>
        <v>1880420.3499999999</v>
      </c>
    </row>
    <row r="30" spans="1:11">
      <c r="A30" s="3" t="s">
        <v>311</v>
      </c>
      <c r="B30" s="3" t="s">
        <v>310</v>
      </c>
      <c r="C30" s="2">
        <v>8816.1299999999992</v>
      </c>
      <c r="D30" s="2">
        <v>0</v>
      </c>
      <c r="E30" s="2">
        <v>0</v>
      </c>
      <c r="F30" s="2">
        <v>0</v>
      </c>
      <c r="G30" s="2">
        <v>100.06</v>
      </c>
      <c r="H30" s="2">
        <f>SUM(C30:G30)</f>
        <v>8916.1899999999987</v>
      </c>
      <c r="I30" s="2">
        <v>2.59</v>
      </c>
      <c r="J30" s="2">
        <v>0</v>
      </c>
      <c r="K30" s="2">
        <f>H30+I30-J30</f>
        <v>8918.7799999999988</v>
      </c>
    </row>
    <row r="31" spans="1:11">
      <c r="A31" s="3" t="s">
        <v>309</v>
      </c>
      <c r="B31" s="3" t="s">
        <v>309</v>
      </c>
      <c r="C31" s="2">
        <v>778112.79</v>
      </c>
      <c r="D31" s="2">
        <v>0</v>
      </c>
      <c r="E31" s="2">
        <v>0</v>
      </c>
      <c r="F31" s="2">
        <v>0</v>
      </c>
      <c r="G31" s="2">
        <v>8633.75</v>
      </c>
      <c r="H31" s="2">
        <f>SUM(C31:G31)</f>
        <v>786746.54</v>
      </c>
      <c r="I31" s="2">
        <v>-522.1</v>
      </c>
      <c r="J31" s="2">
        <v>0</v>
      </c>
      <c r="K31" s="2">
        <f>H31+I31-J31</f>
        <v>786224.44000000006</v>
      </c>
    </row>
    <row r="32" spans="1:11">
      <c r="A32" s="3" t="s">
        <v>308</v>
      </c>
      <c r="B32" s="3" t="s">
        <v>307</v>
      </c>
      <c r="C32" s="2">
        <v>85990.06</v>
      </c>
      <c r="D32" s="2">
        <v>0</v>
      </c>
      <c r="E32" s="2">
        <v>0</v>
      </c>
      <c r="F32" s="2">
        <v>0</v>
      </c>
      <c r="G32" s="2">
        <v>1032.01</v>
      </c>
      <c r="H32" s="2">
        <f>SUM(C32:G32)</f>
        <v>87022.069999999992</v>
      </c>
      <c r="I32" s="2">
        <v>-40.04</v>
      </c>
      <c r="J32" s="2">
        <v>869.82</v>
      </c>
      <c r="K32" s="2">
        <f>H32+I32-J32</f>
        <v>86112.209999999992</v>
      </c>
    </row>
    <row r="33" spans="1:11">
      <c r="A33" s="3" t="s">
        <v>306</v>
      </c>
      <c r="B33" s="3" t="s">
        <v>306</v>
      </c>
      <c r="C33" s="2">
        <v>1862781.75</v>
      </c>
      <c r="D33" s="2">
        <v>0</v>
      </c>
      <c r="E33" s="2">
        <v>0</v>
      </c>
      <c r="F33" s="2">
        <v>0</v>
      </c>
      <c r="G33" s="2">
        <v>16773.77</v>
      </c>
      <c r="H33" s="2">
        <f>SUM(C33:G33)</f>
        <v>1879555.52</v>
      </c>
      <c r="I33" s="2">
        <v>5224.3100000000004</v>
      </c>
      <c r="J33" s="2">
        <v>0</v>
      </c>
      <c r="K33" s="2">
        <f>H33+I33-J33</f>
        <v>1884779.83</v>
      </c>
    </row>
    <row r="34" spans="1:11">
      <c r="A34" s="3" t="s">
        <v>306</v>
      </c>
      <c r="B34" s="3" t="s">
        <v>305</v>
      </c>
      <c r="C34" s="2">
        <v>9343.4599999999991</v>
      </c>
      <c r="D34" s="2">
        <v>0</v>
      </c>
      <c r="E34" s="2">
        <v>0</v>
      </c>
      <c r="F34" s="2">
        <v>0</v>
      </c>
      <c r="G34" s="2">
        <v>84.09</v>
      </c>
      <c r="H34" s="2">
        <f>SUM(C34:G34)</f>
        <v>9427.5499999999993</v>
      </c>
      <c r="I34" s="2">
        <v>26.17</v>
      </c>
      <c r="J34" s="2">
        <v>0</v>
      </c>
      <c r="K34" s="2">
        <f>H34+I34-J34</f>
        <v>9453.7199999999993</v>
      </c>
    </row>
    <row r="35" spans="1:11">
      <c r="A35" s="3" t="s">
        <v>304</v>
      </c>
      <c r="B35" s="3" t="s">
        <v>304</v>
      </c>
      <c r="C35" s="2">
        <v>40075.660000000003</v>
      </c>
      <c r="D35" s="2">
        <v>0</v>
      </c>
      <c r="E35" s="2">
        <v>0</v>
      </c>
      <c r="F35" s="2">
        <v>0</v>
      </c>
      <c r="G35" s="2">
        <v>100.84</v>
      </c>
      <c r="H35" s="2">
        <f>SUM(C35:G35)</f>
        <v>40176.5</v>
      </c>
      <c r="I35" s="2">
        <v>536.52</v>
      </c>
      <c r="J35" s="2">
        <v>0</v>
      </c>
      <c r="K35" s="2">
        <f>H35+I35-J35</f>
        <v>40713.019999999997</v>
      </c>
    </row>
    <row r="36" spans="1:11">
      <c r="A36" s="3" t="s">
        <v>303</v>
      </c>
      <c r="B36" s="3" t="s">
        <v>303</v>
      </c>
      <c r="C36" s="2">
        <v>158368.85999999999</v>
      </c>
      <c r="D36" s="2">
        <v>0</v>
      </c>
      <c r="E36" s="2">
        <v>0</v>
      </c>
      <c r="F36" s="2">
        <v>0</v>
      </c>
      <c r="G36" s="2">
        <v>2886.55</v>
      </c>
      <c r="H36" s="2">
        <f>SUM(C36:G36)</f>
        <v>161255.40999999997</v>
      </c>
      <c r="I36" s="2">
        <v>526.47</v>
      </c>
      <c r="J36" s="2">
        <v>0</v>
      </c>
      <c r="K36" s="2">
        <f>H36+I36-J36</f>
        <v>161781.87999999998</v>
      </c>
    </row>
    <row r="37" spans="1:11">
      <c r="A37" s="3" t="s">
        <v>302</v>
      </c>
      <c r="B37" s="3" t="s">
        <v>302</v>
      </c>
      <c r="C37" s="2">
        <v>367652.73</v>
      </c>
      <c r="D37" s="2">
        <v>0</v>
      </c>
      <c r="E37" s="2">
        <v>0</v>
      </c>
      <c r="F37" s="2">
        <v>0</v>
      </c>
      <c r="G37" s="2">
        <v>4087.17</v>
      </c>
      <c r="H37" s="2">
        <f>SUM(C37:G37)</f>
        <v>371739.89999999997</v>
      </c>
      <c r="I37" s="2">
        <v>786.46</v>
      </c>
      <c r="J37" s="2">
        <v>0</v>
      </c>
      <c r="K37" s="2">
        <f>H37+I37-J37</f>
        <v>372526.36</v>
      </c>
    </row>
    <row r="38" spans="1:11">
      <c r="A38" s="3" t="s">
        <v>302</v>
      </c>
      <c r="B38" s="3" t="s">
        <v>301</v>
      </c>
      <c r="C38" s="2">
        <v>26765.23</v>
      </c>
      <c r="D38" s="2">
        <v>0</v>
      </c>
      <c r="E38" s="2">
        <v>0</v>
      </c>
      <c r="F38" s="2">
        <v>0</v>
      </c>
      <c r="G38" s="2">
        <v>297.52</v>
      </c>
      <c r="H38" s="2">
        <f>SUM(C38:G38)</f>
        <v>27062.75</v>
      </c>
      <c r="I38" s="2">
        <v>57.25</v>
      </c>
      <c r="J38" s="2">
        <v>0</v>
      </c>
      <c r="K38" s="2">
        <f>H38+I38-J38</f>
        <v>27120</v>
      </c>
    </row>
    <row r="39" spans="1:11">
      <c r="A39" s="3" t="s">
        <v>300</v>
      </c>
      <c r="B39" s="3" t="s">
        <v>300</v>
      </c>
      <c r="C39" s="2">
        <v>31908.26</v>
      </c>
      <c r="D39" s="2">
        <v>0</v>
      </c>
      <c r="E39" s="2">
        <v>0</v>
      </c>
      <c r="F39" s="2">
        <v>0</v>
      </c>
      <c r="G39" s="2">
        <v>424.44</v>
      </c>
      <c r="H39" s="2">
        <f>SUM(C39:G39)</f>
        <v>32332.699999999997</v>
      </c>
      <c r="I39" s="2">
        <v>0</v>
      </c>
      <c r="J39" s="2">
        <v>0</v>
      </c>
      <c r="K39" s="2">
        <f>H39+I39-J39</f>
        <v>32332.699999999997</v>
      </c>
    </row>
    <row r="40" spans="1:11">
      <c r="A40" s="3" t="s">
        <v>299</v>
      </c>
      <c r="B40" s="3" t="s">
        <v>299</v>
      </c>
      <c r="C40" s="2">
        <v>1911973.14</v>
      </c>
      <c r="D40" s="2">
        <v>0</v>
      </c>
      <c r="E40" s="2">
        <v>0</v>
      </c>
      <c r="F40" s="2">
        <v>0</v>
      </c>
      <c r="G40" s="2">
        <v>14454.4</v>
      </c>
      <c r="H40" s="2">
        <f>SUM(C40:G40)</f>
        <v>1926427.5399999998</v>
      </c>
      <c r="I40" s="2">
        <v>-249.84</v>
      </c>
      <c r="J40" s="2">
        <v>0</v>
      </c>
      <c r="K40" s="2">
        <f>H40+I40-J40</f>
        <v>1926177.6999999997</v>
      </c>
    </row>
    <row r="41" spans="1:11">
      <c r="A41" s="3" t="s">
        <v>298</v>
      </c>
      <c r="B41" s="3" t="s">
        <v>298</v>
      </c>
      <c r="C41" s="2">
        <v>1419662.18</v>
      </c>
      <c r="D41" s="2">
        <v>0</v>
      </c>
      <c r="E41" s="2">
        <v>0</v>
      </c>
      <c r="F41" s="2">
        <v>0</v>
      </c>
      <c r="G41" s="2">
        <v>12122.57</v>
      </c>
      <c r="H41" s="2">
        <f>SUM(C41:G41)</f>
        <v>1431784.75</v>
      </c>
      <c r="I41" s="2">
        <v>-14868.95</v>
      </c>
      <c r="J41" s="2">
        <v>0</v>
      </c>
      <c r="K41" s="2">
        <f>H41+I41-J41</f>
        <v>1416915.8</v>
      </c>
    </row>
    <row r="42" spans="1:11">
      <c r="A42" s="3" t="s">
        <v>297</v>
      </c>
      <c r="B42" s="3" t="s">
        <v>297</v>
      </c>
      <c r="C42" s="2">
        <v>11976.02</v>
      </c>
      <c r="D42" s="2">
        <v>0</v>
      </c>
      <c r="E42" s="2">
        <v>0</v>
      </c>
      <c r="F42" s="2">
        <v>0</v>
      </c>
      <c r="G42" s="2">
        <v>79.680000000000007</v>
      </c>
      <c r="H42" s="2">
        <f>SUM(C42:G42)</f>
        <v>12055.7</v>
      </c>
      <c r="I42" s="2">
        <v>0</v>
      </c>
      <c r="J42" s="2">
        <v>0</v>
      </c>
      <c r="K42" s="2">
        <f>H42+I42-J42</f>
        <v>12055.7</v>
      </c>
    </row>
    <row r="43" spans="1:11">
      <c r="A43" s="3" t="s">
        <v>296</v>
      </c>
      <c r="B43" s="3" t="s">
        <v>296</v>
      </c>
      <c r="C43" s="2">
        <v>2780589.89</v>
      </c>
      <c r="D43" s="2">
        <v>0</v>
      </c>
      <c r="E43" s="2">
        <v>0</v>
      </c>
      <c r="F43" s="2">
        <v>0</v>
      </c>
      <c r="G43" s="2">
        <v>35009.19</v>
      </c>
      <c r="H43" s="2">
        <f>SUM(C43:G43)</f>
        <v>2815599.08</v>
      </c>
      <c r="I43" s="2">
        <v>-29314.33</v>
      </c>
      <c r="J43" s="2">
        <v>0</v>
      </c>
      <c r="K43" s="2">
        <f>H43+I43-J43</f>
        <v>2786284.75</v>
      </c>
    </row>
    <row r="44" spans="1:11">
      <c r="A44" s="3" t="s">
        <v>296</v>
      </c>
      <c r="B44" s="3" t="s">
        <v>295</v>
      </c>
      <c r="C44" s="2">
        <v>19873.61</v>
      </c>
      <c r="D44" s="2">
        <v>0</v>
      </c>
      <c r="E44" s="2">
        <v>0</v>
      </c>
      <c r="F44" s="2">
        <v>0</v>
      </c>
      <c r="G44" s="2">
        <v>249.68</v>
      </c>
      <c r="H44" s="2">
        <f>SUM(C44:G44)</f>
        <v>20123.29</v>
      </c>
      <c r="I44" s="2">
        <v>-209.03</v>
      </c>
      <c r="J44" s="2">
        <v>0</v>
      </c>
      <c r="K44" s="2">
        <f>H44+I44-J44</f>
        <v>19914.260000000002</v>
      </c>
    </row>
    <row r="45" spans="1:11">
      <c r="A45" s="3" t="s">
        <v>294</v>
      </c>
      <c r="B45" s="3" t="s">
        <v>294</v>
      </c>
      <c r="C45" s="2">
        <v>98.04</v>
      </c>
      <c r="D45" s="2">
        <v>0</v>
      </c>
      <c r="E45" s="2">
        <v>0</v>
      </c>
      <c r="F45" s="2">
        <v>0</v>
      </c>
      <c r="G45" s="2">
        <v>119.55</v>
      </c>
      <c r="H45" s="2">
        <f>SUM(C45:G45)</f>
        <v>217.59</v>
      </c>
      <c r="I45" s="2">
        <v>-3440.37</v>
      </c>
      <c r="J45" s="2">
        <v>0</v>
      </c>
      <c r="K45" s="2">
        <f>H45+I45-J45</f>
        <v>-3222.7799999999997</v>
      </c>
    </row>
    <row r="46" spans="1:11">
      <c r="A46" s="3" t="s">
        <v>293</v>
      </c>
      <c r="B46" s="3" t="s">
        <v>292</v>
      </c>
      <c r="C46" s="2">
        <v>142359.21</v>
      </c>
      <c r="D46" s="2">
        <v>0</v>
      </c>
      <c r="E46" s="2">
        <v>0</v>
      </c>
      <c r="F46" s="2">
        <v>0</v>
      </c>
      <c r="G46" s="2">
        <v>1326.5</v>
      </c>
      <c r="H46" s="2">
        <f>SUM(C46:G46)</f>
        <v>143685.71</v>
      </c>
      <c r="I46" s="2">
        <v>-24.77</v>
      </c>
      <c r="J46" s="2">
        <v>1436.61</v>
      </c>
      <c r="K46" s="2">
        <f>H46+I46-J46</f>
        <v>142224.33000000002</v>
      </c>
    </row>
    <row r="47" spans="1:11">
      <c r="A47" s="3" t="s">
        <v>291</v>
      </c>
      <c r="B47" s="3" t="s">
        <v>291</v>
      </c>
      <c r="C47" s="2">
        <v>47715.28</v>
      </c>
      <c r="D47" s="2">
        <v>0</v>
      </c>
      <c r="E47" s="2">
        <v>0</v>
      </c>
      <c r="F47" s="2">
        <v>0</v>
      </c>
      <c r="G47" s="2">
        <v>558.74</v>
      </c>
      <c r="H47" s="2">
        <f>SUM(C47:G47)</f>
        <v>48274.02</v>
      </c>
      <c r="I47" s="2">
        <v>30.93</v>
      </c>
      <c r="J47" s="2">
        <v>0</v>
      </c>
      <c r="K47" s="2">
        <f>H47+I47-J47</f>
        <v>48304.95</v>
      </c>
    </row>
    <row r="48" spans="1:11">
      <c r="A48" s="3" t="s">
        <v>289</v>
      </c>
      <c r="B48" s="3" t="s">
        <v>289</v>
      </c>
      <c r="C48" s="2">
        <v>20735471.780000001</v>
      </c>
      <c r="D48" s="2">
        <v>0</v>
      </c>
      <c r="E48" s="2">
        <v>0</v>
      </c>
      <c r="F48" s="2">
        <v>0</v>
      </c>
      <c r="G48" s="2">
        <v>221893.89</v>
      </c>
      <c r="H48" s="2">
        <f>SUM(C48:G48)</f>
        <v>20957365.670000002</v>
      </c>
      <c r="I48" s="2">
        <v>-37150.67</v>
      </c>
      <c r="J48" s="2">
        <v>1068553.9984000002</v>
      </c>
      <c r="K48" s="2">
        <f>H48+I48-J48</f>
        <v>19851661.001600001</v>
      </c>
    </row>
    <row r="49" spans="1:11">
      <c r="A49" s="3" t="s">
        <v>289</v>
      </c>
      <c r="B49" s="3" t="s">
        <v>290</v>
      </c>
      <c r="C49" s="2">
        <v>105449.59</v>
      </c>
      <c r="D49" s="2">
        <v>0</v>
      </c>
      <c r="E49" s="2">
        <v>0</v>
      </c>
      <c r="F49" s="2">
        <v>0</v>
      </c>
      <c r="G49" s="2">
        <v>1129.3800000000001</v>
      </c>
      <c r="H49" s="2">
        <f>SUM(C49:G49)</f>
        <v>106578.97</v>
      </c>
      <c r="I49" s="2">
        <v>-189.17</v>
      </c>
      <c r="J49" s="2">
        <v>0</v>
      </c>
      <c r="K49" s="2">
        <f>H49+I49-J49</f>
        <v>106389.8</v>
      </c>
    </row>
    <row r="50" spans="1:11">
      <c r="A50" s="3" t="s">
        <v>289</v>
      </c>
      <c r="B50" s="3" t="s">
        <v>288</v>
      </c>
      <c r="C50" s="2">
        <v>46507.05</v>
      </c>
      <c r="D50" s="2">
        <v>0</v>
      </c>
      <c r="E50" s="2">
        <v>0</v>
      </c>
      <c r="F50" s="2">
        <v>0</v>
      </c>
      <c r="G50" s="2">
        <v>498.32</v>
      </c>
      <c r="H50" s="2">
        <f>SUM(C50:G50)</f>
        <v>47005.37</v>
      </c>
      <c r="I50" s="2">
        <v>-83.42</v>
      </c>
      <c r="J50" s="2">
        <v>0</v>
      </c>
      <c r="K50" s="2">
        <f>H50+I50-J50</f>
        <v>46921.950000000004</v>
      </c>
    </row>
    <row r="51" spans="1:11">
      <c r="A51" s="3" t="s">
        <v>287</v>
      </c>
      <c r="B51" s="3" t="s">
        <v>287</v>
      </c>
      <c r="C51" s="2">
        <v>9805.14</v>
      </c>
      <c r="D51" s="2">
        <v>0</v>
      </c>
      <c r="E51" s="2">
        <v>0</v>
      </c>
      <c r="F51" s="2">
        <v>0</v>
      </c>
      <c r="G51" s="2">
        <v>236.55</v>
      </c>
      <c r="H51" s="2">
        <f>SUM(C51:G51)</f>
        <v>10041.689999999999</v>
      </c>
      <c r="I51" s="2">
        <v>0</v>
      </c>
      <c r="J51" s="2">
        <v>100.42</v>
      </c>
      <c r="K51" s="2">
        <f>H51+I51-J51</f>
        <v>9941.2699999999986</v>
      </c>
    </row>
    <row r="52" spans="1:11">
      <c r="A52" s="3" t="s">
        <v>286</v>
      </c>
      <c r="B52" s="3" t="s">
        <v>286</v>
      </c>
      <c r="C52" s="2">
        <v>1119.01</v>
      </c>
      <c r="D52" s="2">
        <v>0</v>
      </c>
      <c r="E52" s="2">
        <v>0</v>
      </c>
      <c r="F52" s="2">
        <v>0</v>
      </c>
      <c r="G52" s="2">
        <v>33.57</v>
      </c>
      <c r="H52" s="2">
        <f>SUM(C52:G52)</f>
        <v>1152.58</v>
      </c>
      <c r="I52" s="2">
        <v>0</v>
      </c>
      <c r="J52" s="2">
        <v>11.53</v>
      </c>
      <c r="K52" s="2">
        <f>H52+I52-J52</f>
        <v>1141.05</v>
      </c>
    </row>
    <row r="53" spans="1:11">
      <c r="A53" s="3" t="s">
        <v>285</v>
      </c>
      <c r="B53" s="3" t="s">
        <v>285</v>
      </c>
      <c r="C53" s="2">
        <v>730.26</v>
      </c>
      <c r="D53" s="2">
        <v>0</v>
      </c>
      <c r="E53" s="2">
        <v>0</v>
      </c>
      <c r="F53" s="2">
        <v>0</v>
      </c>
      <c r="G53" s="2">
        <v>21.9</v>
      </c>
      <c r="H53" s="2">
        <f>SUM(C53:G53)</f>
        <v>752.16</v>
      </c>
      <c r="I53" s="2">
        <v>0</v>
      </c>
      <c r="J53" s="2">
        <v>7.52</v>
      </c>
      <c r="K53" s="2">
        <f>H53+I53-J53</f>
        <v>744.64</v>
      </c>
    </row>
    <row r="54" spans="1:11">
      <c r="A54" s="3" t="s">
        <v>284</v>
      </c>
      <c r="B54" s="3" t="s">
        <v>284</v>
      </c>
      <c r="C54" s="2">
        <v>16601.240000000002</v>
      </c>
      <c r="D54" s="2">
        <v>0</v>
      </c>
      <c r="E54" s="2">
        <v>0</v>
      </c>
      <c r="F54" s="2">
        <v>0</v>
      </c>
      <c r="G54" s="2">
        <v>0.03</v>
      </c>
      <c r="H54" s="2">
        <f>SUM(C54:G54)</f>
        <v>16601.27</v>
      </c>
      <c r="I54" s="2">
        <v>0</v>
      </c>
      <c r="J54" s="2">
        <v>166.01</v>
      </c>
      <c r="K54" s="2">
        <f>H54+I54-J54</f>
        <v>16435.260000000002</v>
      </c>
    </row>
    <row r="55" spans="1:11">
      <c r="A55" s="3" t="s">
        <v>283</v>
      </c>
      <c r="B55" s="3" t="s">
        <v>283</v>
      </c>
      <c r="C55" s="2">
        <v>35333.279999999999</v>
      </c>
      <c r="D55" s="2">
        <v>0</v>
      </c>
      <c r="E55" s="2">
        <v>0</v>
      </c>
      <c r="F55" s="2">
        <v>0</v>
      </c>
      <c r="G55" s="2">
        <v>33.76</v>
      </c>
      <c r="H55" s="2">
        <f>SUM(C55:G55)</f>
        <v>35367.040000000001</v>
      </c>
      <c r="I55" s="2">
        <v>-0.6</v>
      </c>
      <c r="J55" s="2">
        <v>353.66</v>
      </c>
      <c r="K55" s="2">
        <f>H55+I55-J55</f>
        <v>35012.78</v>
      </c>
    </row>
    <row r="56" spans="1:11">
      <c r="A56" s="3" t="s">
        <v>282</v>
      </c>
      <c r="B56" s="3" t="s">
        <v>282</v>
      </c>
      <c r="C56" s="2">
        <v>126329.57</v>
      </c>
      <c r="D56" s="2">
        <v>0</v>
      </c>
      <c r="E56" s="2">
        <v>0</v>
      </c>
      <c r="F56" s="2">
        <v>0</v>
      </c>
      <c r="G56" s="2">
        <v>1334.37</v>
      </c>
      <c r="H56" s="2">
        <f>SUM(C56:G56)</f>
        <v>127663.94</v>
      </c>
      <c r="I56" s="2">
        <v>-189.38</v>
      </c>
      <c r="J56" s="2">
        <v>2549.5</v>
      </c>
      <c r="K56" s="2">
        <f>H56+I56-J56</f>
        <v>124925.06</v>
      </c>
    </row>
    <row r="57" spans="1:11">
      <c r="A57" s="3" t="s">
        <v>281</v>
      </c>
      <c r="B57" s="3" t="s">
        <v>281</v>
      </c>
      <c r="C57" s="2">
        <v>6402269.2199999997</v>
      </c>
      <c r="D57" s="2">
        <v>0</v>
      </c>
      <c r="E57" s="2">
        <v>0</v>
      </c>
      <c r="F57" s="2">
        <v>0</v>
      </c>
      <c r="G57" s="2">
        <v>66682.83</v>
      </c>
      <c r="H57" s="2">
        <f>SUM(C57:G57)</f>
        <v>6468952.0499999998</v>
      </c>
      <c r="I57" s="2">
        <v>7688.08</v>
      </c>
      <c r="J57" s="2">
        <v>129532.8</v>
      </c>
      <c r="K57" s="2">
        <f>H57+I57-J57</f>
        <v>6347107.3300000001</v>
      </c>
    </row>
    <row r="58" spans="1:11">
      <c r="A58" s="3" t="s">
        <v>280</v>
      </c>
      <c r="B58" s="3" t="s">
        <v>280</v>
      </c>
      <c r="C58" s="2">
        <v>152698.71</v>
      </c>
      <c r="D58" s="2">
        <v>0</v>
      </c>
      <c r="E58" s="2">
        <v>0</v>
      </c>
      <c r="F58" s="2">
        <v>0</v>
      </c>
      <c r="G58" s="2">
        <v>2182</v>
      </c>
      <c r="H58" s="2">
        <f>SUM(C58:G58)</f>
        <v>154880.71</v>
      </c>
      <c r="I58" s="2">
        <v>0</v>
      </c>
      <c r="J58" s="2">
        <v>3097.61</v>
      </c>
      <c r="K58" s="2">
        <f>H58+I58-J58</f>
        <v>151783.1</v>
      </c>
    </row>
    <row r="59" spans="1:11">
      <c r="A59" s="3" t="s">
        <v>279</v>
      </c>
      <c r="B59" s="3" t="s">
        <v>279</v>
      </c>
      <c r="C59" s="2">
        <v>5068.1099999999997</v>
      </c>
      <c r="D59" s="2">
        <v>0</v>
      </c>
      <c r="E59" s="2">
        <v>0</v>
      </c>
      <c r="F59" s="2">
        <v>0</v>
      </c>
      <c r="G59" s="2">
        <v>70.739999999999995</v>
      </c>
      <c r="H59" s="2">
        <f>SUM(C59:G59)</f>
        <v>5138.8499999999995</v>
      </c>
      <c r="I59" s="2">
        <v>0</v>
      </c>
      <c r="J59" s="2">
        <v>102.78</v>
      </c>
      <c r="K59" s="2">
        <f>H59+I59-J59</f>
        <v>5036.07</v>
      </c>
    </row>
    <row r="60" spans="1:11">
      <c r="A60" s="3" t="s">
        <v>278</v>
      </c>
      <c r="B60" s="3" t="s">
        <v>278</v>
      </c>
      <c r="C60" s="2">
        <v>26787.71</v>
      </c>
      <c r="D60" s="2">
        <v>0</v>
      </c>
      <c r="E60" s="2">
        <v>0</v>
      </c>
      <c r="F60" s="2">
        <v>0</v>
      </c>
      <c r="G60" s="2">
        <v>216.98</v>
      </c>
      <c r="H60" s="2">
        <f>SUM(C60:G60)</f>
        <v>27004.69</v>
      </c>
      <c r="I60" s="2">
        <v>0</v>
      </c>
      <c r="J60" s="2">
        <v>540.09</v>
      </c>
      <c r="K60" s="2">
        <f>H60+I60-J60</f>
        <v>26464.6</v>
      </c>
    </row>
    <row r="61" spans="1:11">
      <c r="A61" s="3" t="s">
        <v>277</v>
      </c>
      <c r="B61" s="3" t="s">
        <v>277</v>
      </c>
      <c r="C61" s="2">
        <v>673449.25</v>
      </c>
      <c r="D61" s="2">
        <v>0</v>
      </c>
      <c r="E61" s="2">
        <v>0</v>
      </c>
      <c r="F61" s="2">
        <v>0</v>
      </c>
      <c r="G61" s="2">
        <v>6871.73</v>
      </c>
      <c r="H61" s="2">
        <f>SUM(C61:G61)</f>
        <v>680320.98</v>
      </c>
      <c r="I61" s="2">
        <v>1543.08</v>
      </c>
      <c r="J61" s="2">
        <v>13637.28</v>
      </c>
      <c r="K61" s="2">
        <f>H61+I61-J61</f>
        <v>668226.77999999991</v>
      </c>
    </row>
    <row r="62" spans="1:11" ht="25.5">
      <c r="A62" s="3" t="s">
        <v>276</v>
      </c>
      <c r="B62" s="3" t="s">
        <v>276</v>
      </c>
      <c r="C62" s="2">
        <v>139355.71</v>
      </c>
      <c r="D62" s="2">
        <v>0</v>
      </c>
      <c r="E62" s="2">
        <v>0</v>
      </c>
      <c r="F62" s="2">
        <v>0</v>
      </c>
      <c r="G62" s="2">
        <v>1658.69</v>
      </c>
      <c r="H62" s="2">
        <f>SUM(C62:G62)</f>
        <v>141014.39999999999</v>
      </c>
      <c r="I62" s="2">
        <v>0</v>
      </c>
      <c r="J62" s="2">
        <v>2820.29</v>
      </c>
      <c r="K62" s="2">
        <f>H62+I62-J62</f>
        <v>138194.10999999999</v>
      </c>
    </row>
    <row r="63" spans="1:11">
      <c r="A63" s="3" t="s">
        <v>275</v>
      </c>
      <c r="B63" s="3" t="s">
        <v>275</v>
      </c>
      <c r="C63" s="2">
        <v>5111.07</v>
      </c>
      <c r="D63" s="2">
        <v>0</v>
      </c>
      <c r="E63" s="2">
        <v>0</v>
      </c>
      <c r="F63" s="2">
        <v>0</v>
      </c>
      <c r="G63" s="2">
        <v>88.81</v>
      </c>
      <c r="H63" s="2">
        <f>SUM(C63:G63)</f>
        <v>5199.88</v>
      </c>
      <c r="I63" s="2">
        <v>0</v>
      </c>
      <c r="J63" s="2">
        <v>52</v>
      </c>
      <c r="K63" s="2">
        <f>H63+I63-J63</f>
        <v>5147.88</v>
      </c>
    </row>
    <row r="64" spans="1:11">
      <c r="A64" s="3" t="s">
        <v>274</v>
      </c>
      <c r="B64" s="3" t="s">
        <v>274</v>
      </c>
      <c r="C64" s="2">
        <v>586.45000000000005</v>
      </c>
      <c r="D64" s="2">
        <v>0</v>
      </c>
      <c r="E64" s="2">
        <v>0</v>
      </c>
      <c r="F64" s="2">
        <v>0</v>
      </c>
      <c r="G64" s="2">
        <v>10.82</v>
      </c>
      <c r="H64" s="2">
        <f>SUM(C64:G64)</f>
        <v>597.2700000000001</v>
      </c>
      <c r="I64" s="2">
        <v>0</v>
      </c>
      <c r="J64" s="2">
        <v>5.97</v>
      </c>
      <c r="K64" s="2">
        <f>H64+I64-J64</f>
        <v>591.30000000000007</v>
      </c>
    </row>
    <row r="65" spans="1:11">
      <c r="A65" s="3" t="s">
        <v>273</v>
      </c>
      <c r="B65" s="3" t="s">
        <v>273</v>
      </c>
      <c r="C65" s="2">
        <v>9090.18</v>
      </c>
      <c r="D65" s="2">
        <v>0</v>
      </c>
      <c r="E65" s="2">
        <v>0</v>
      </c>
      <c r="F65" s="2">
        <v>0</v>
      </c>
      <c r="G65" s="2">
        <v>105.56</v>
      </c>
      <c r="H65" s="2">
        <f>SUM(C65:G65)</f>
        <v>9195.74</v>
      </c>
      <c r="I65" s="2">
        <v>-6.06</v>
      </c>
      <c r="J65" s="2">
        <v>91.9</v>
      </c>
      <c r="K65" s="2">
        <f>H65+I65-J65</f>
        <v>9097.7800000000007</v>
      </c>
    </row>
    <row r="66" spans="1:11">
      <c r="A66" s="3" t="s">
        <v>272</v>
      </c>
      <c r="B66" s="3" t="s">
        <v>272</v>
      </c>
      <c r="C66" s="2">
        <v>9617.49</v>
      </c>
      <c r="D66" s="2">
        <v>0</v>
      </c>
      <c r="E66" s="2">
        <v>0</v>
      </c>
      <c r="F66" s="2">
        <v>0</v>
      </c>
      <c r="G66" s="2">
        <v>115.23</v>
      </c>
      <c r="H66" s="2">
        <f>SUM(C66:G66)</f>
        <v>9732.7199999999993</v>
      </c>
      <c r="I66" s="2">
        <v>-6.02</v>
      </c>
      <c r="J66" s="2">
        <v>97.27</v>
      </c>
      <c r="K66" s="2">
        <f>H66+I66-J66</f>
        <v>9629.4299999999985</v>
      </c>
    </row>
    <row r="67" spans="1:11">
      <c r="A67" s="3" t="s">
        <v>271</v>
      </c>
      <c r="B67" s="3" t="s">
        <v>271</v>
      </c>
      <c r="C67" s="2">
        <v>3114.24</v>
      </c>
      <c r="D67" s="2">
        <v>0</v>
      </c>
      <c r="E67" s="2">
        <v>0</v>
      </c>
      <c r="F67" s="2">
        <v>0</v>
      </c>
      <c r="G67" s="2">
        <v>40.200000000000003</v>
      </c>
      <c r="H67" s="2">
        <f>SUM(C67:G67)</f>
        <v>3154.4399999999996</v>
      </c>
      <c r="I67" s="2">
        <v>0</v>
      </c>
      <c r="J67" s="2">
        <v>31.54</v>
      </c>
      <c r="K67" s="2">
        <f>H67+I67-J67</f>
        <v>3122.8999999999996</v>
      </c>
    </row>
    <row r="68" spans="1:11">
      <c r="A68" s="3" t="s">
        <v>270</v>
      </c>
      <c r="B68" s="3" t="s">
        <v>270</v>
      </c>
      <c r="C68" s="2">
        <v>1130.45</v>
      </c>
      <c r="D68" s="2">
        <v>0</v>
      </c>
      <c r="E68" s="2">
        <v>0</v>
      </c>
      <c r="F68" s="2">
        <v>0</v>
      </c>
      <c r="G68" s="2">
        <v>0</v>
      </c>
      <c r="H68" s="2">
        <f>SUM(C68:G68)</f>
        <v>1130.45</v>
      </c>
      <c r="I68" s="2">
        <v>0</v>
      </c>
      <c r="J68" s="2">
        <v>11.3</v>
      </c>
      <c r="K68" s="2">
        <f>H68+I68-J68</f>
        <v>1119.1500000000001</v>
      </c>
    </row>
    <row r="69" spans="1:11">
      <c r="A69" s="3" t="s">
        <v>269</v>
      </c>
      <c r="B69" s="3" t="s">
        <v>269</v>
      </c>
      <c r="C69" s="2">
        <v>1338.18</v>
      </c>
      <c r="D69" s="2">
        <v>0</v>
      </c>
      <c r="E69" s="2">
        <v>0</v>
      </c>
      <c r="F69" s="2">
        <v>0</v>
      </c>
      <c r="G69" s="2">
        <v>0</v>
      </c>
      <c r="H69" s="2">
        <f>SUM(C69:G69)</f>
        <v>1338.18</v>
      </c>
      <c r="I69" s="2">
        <v>0</v>
      </c>
      <c r="J69" s="2">
        <v>13.38</v>
      </c>
      <c r="K69" s="2">
        <f>H69+I69-J69</f>
        <v>1324.8</v>
      </c>
    </row>
    <row r="70" spans="1:11">
      <c r="A70" s="3" t="s">
        <v>268</v>
      </c>
      <c r="B70" s="3" t="s">
        <v>268</v>
      </c>
      <c r="C70" s="2">
        <v>1191.79</v>
      </c>
      <c r="D70" s="2">
        <v>0</v>
      </c>
      <c r="E70" s="2">
        <v>0</v>
      </c>
      <c r="F70" s="2">
        <v>0</v>
      </c>
      <c r="G70" s="2">
        <v>0</v>
      </c>
      <c r="H70" s="2">
        <f>SUM(C70:G70)</f>
        <v>1191.79</v>
      </c>
      <c r="I70" s="2">
        <v>0</v>
      </c>
      <c r="J70" s="2">
        <v>11.92</v>
      </c>
      <c r="K70" s="2">
        <f>H70+I70-J70</f>
        <v>1179.8699999999999</v>
      </c>
    </row>
    <row r="71" spans="1:11">
      <c r="A71" s="3" t="s">
        <v>267</v>
      </c>
      <c r="B71" s="3" t="s">
        <v>267</v>
      </c>
      <c r="C71" s="2">
        <v>1254.48</v>
      </c>
      <c r="D71" s="2">
        <v>0</v>
      </c>
      <c r="E71" s="2">
        <v>0</v>
      </c>
      <c r="F71" s="2">
        <v>0</v>
      </c>
      <c r="G71" s="2">
        <v>0</v>
      </c>
      <c r="H71" s="2">
        <f>SUM(C71:G71)</f>
        <v>1254.48</v>
      </c>
      <c r="I71" s="2">
        <v>0</v>
      </c>
      <c r="J71" s="2">
        <v>12.54</v>
      </c>
      <c r="K71" s="2">
        <f>H71+I71-J71</f>
        <v>1241.94</v>
      </c>
    </row>
    <row r="72" spans="1:11">
      <c r="A72" s="3" t="s">
        <v>266</v>
      </c>
      <c r="B72" s="3" t="s">
        <v>265</v>
      </c>
      <c r="C72" s="2">
        <v>40890.69</v>
      </c>
      <c r="D72" s="2">
        <v>0</v>
      </c>
      <c r="E72" s="2">
        <v>0</v>
      </c>
      <c r="F72" s="2">
        <v>0</v>
      </c>
      <c r="G72" s="2">
        <v>216.17</v>
      </c>
      <c r="H72" s="2">
        <f>SUM(C72:G72)</f>
        <v>41106.86</v>
      </c>
      <c r="I72" s="2">
        <v>0</v>
      </c>
      <c r="J72" s="2">
        <v>411.06</v>
      </c>
      <c r="K72" s="2">
        <f>H72+I72-J72</f>
        <v>40695.800000000003</v>
      </c>
    </row>
    <row r="73" spans="1:11">
      <c r="A73" s="3" t="s">
        <v>264</v>
      </c>
      <c r="B73" s="3" t="s">
        <v>263</v>
      </c>
      <c r="C73" s="2">
        <v>18722.87</v>
      </c>
      <c r="D73" s="2">
        <v>0</v>
      </c>
      <c r="E73" s="2">
        <v>0</v>
      </c>
      <c r="F73" s="2">
        <v>0</v>
      </c>
      <c r="G73" s="2">
        <v>98.97</v>
      </c>
      <c r="H73" s="2">
        <f>SUM(C73:G73)</f>
        <v>18821.84</v>
      </c>
      <c r="I73" s="2">
        <v>0</v>
      </c>
      <c r="J73" s="2">
        <v>188.22</v>
      </c>
      <c r="K73" s="2">
        <f>H73+I73-J73</f>
        <v>18633.62</v>
      </c>
    </row>
    <row r="74" spans="1:11">
      <c r="A74" s="3" t="s">
        <v>262</v>
      </c>
      <c r="B74" s="3" t="s">
        <v>262</v>
      </c>
      <c r="C74" s="2">
        <v>16726.21</v>
      </c>
      <c r="D74" s="2">
        <v>0</v>
      </c>
      <c r="E74" s="2">
        <v>0</v>
      </c>
      <c r="F74" s="2">
        <v>0</v>
      </c>
      <c r="G74" s="2">
        <v>236.64</v>
      </c>
      <c r="H74" s="2">
        <f>SUM(C74:G74)</f>
        <v>16962.849999999999</v>
      </c>
      <c r="I74" s="2">
        <v>-3.79</v>
      </c>
      <c r="J74" s="2">
        <v>169.59</v>
      </c>
      <c r="K74" s="2">
        <f>H74+I74-J74</f>
        <v>16789.469999999998</v>
      </c>
    </row>
    <row r="75" spans="1:11">
      <c r="A75" s="3" t="s">
        <v>261</v>
      </c>
      <c r="B75" s="3" t="s">
        <v>261</v>
      </c>
      <c r="C75" s="2">
        <v>374.82</v>
      </c>
      <c r="D75" s="2">
        <v>0</v>
      </c>
      <c r="E75" s="2">
        <v>0</v>
      </c>
      <c r="F75" s="2">
        <v>0</v>
      </c>
      <c r="G75" s="2">
        <v>0</v>
      </c>
      <c r="H75" s="2">
        <f>SUM(C75:G75)</f>
        <v>374.82</v>
      </c>
      <c r="I75" s="2">
        <v>0</v>
      </c>
      <c r="J75" s="2">
        <v>3.75</v>
      </c>
      <c r="K75" s="2">
        <f>H75+I75-J75</f>
        <v>371.07</v>
      </c>
    </row>
    <row r="76" spans="1:11">
      <c r="A76" s="3" t="s">
        <v>260</v>
      </c>
      <c r="B76" s="3" t="s">
        <v>260</v>
      </c>
      <c r="C76" s="2">
        <v>22540.74</v>
      </c>
      <c r="D76" s="2">
        <v>0</v>
      </c>
      <c r="E76" s="2">
        <v>0</v>
      </c>
      <c r="F76" s="2">
        <v>0</v>
      </c>
      <c r="G76" s="2">
        <v>284.13</v>
      </c>
      <c r="H76" s="2">
        <f>SUM(C76:G76)</f>
        <v>22824.870000000003</v>
      </c>
      <c r="I76" s="2">
        <v>0</v>
      </c>
      <c r="J76" s="2">
        <v>228.25</v>
      </c>
      <c r="K76" s="2">
        <f>H76+I76-J76</f>
        <v>22596.620000000003</v>
      </c>
    </row>
    <row r="77" spans="1:11">
      <c r="A77" s="3" t="s">
        <v>259</v>
      </c>
      <c r="B77" s="3" t="s">
        <v>259</v>
      </c>
      <c r="C77" s="2">
        <v>36731.870000000003</v>
      </c>
      <c r="D77" s="2">
        <v>0</v>
      </c>
      <c r="E77" s="2">
        <v>0</v>
      </c>
      <c r="F77" s="2">
        <v>0</v>
      </c>
      <c r="G77" s="2">
        <v>577.36</v>
      </c>
      <c r="H77" s="2">
        <f>SUM(C77:G77)</f>
        <v>37309.230000000003</v>
      </c>
      <c r="I77" s="2">
        <v>0</v>
      </c>
      <c r="J77" s="2">
        <v>373.09</v>
      </c>
      <c r="K77" s="2">
        <f>H77+I77-J77</f>
        <v>36936.140000000007</v>
      </c>
    </row>
    <row r="78" spans="1:11">
      <c r="A78" s="3" t="s">
        <v>258</v>
      </c>
      <c r="B78" s="3" t="s">
        <v>258</v>
      </c>
      <c r="C78" s="2">
        <v>1867.46</v>
      </c>
      <c r="D78" s="2">
        <v>0</v>
      </c>
      <c r="E78" s="2">
        <v>0</v>
      </c>
      <c r="F78" s="2">
        <v>0</v>
      </c>
      <c r="G78" s="2">
        <v>36.06</v>
      </c>
      <c r="H78" s="2">
        <f>SUM(C78:G78)</f>
        <v>1903.52</v>
      </c>
      <c r="I78" s="2">
        <v>0</v>
      </c>
      <c r="J78" s="2">
        <v>19.03</v>
      </c>
      <c r="K78" s="2">
        <f>H78+I78-J78</f>
        <v>1884.49</v>
      </c>
    </row>
    <row r="79" spans="1:11">
      <c r="A79" s="3" t="s">
        <v>257</v>
      </c>
      <c r="B79" s="3" t="s">
        <v>257</v>
      </c>
      <c r="C79" s="2">
        <v>18159.7</v>
      </c>
      <c r="D79" s="2">
        <v>0</v>
      </c>
      <c r="E79" s="2">
        <v>0</v>
      </c>
      <c r="F79" s="2">
        <v>0</v>
      </c>
      <c r="G79" s="2">
        <v>430.58</v>
      </c>
      <c r="H79" s="2">
        <f>SUM(C79:G79)</f>
        <v>18590.280000000002</v>
      </c>
      <c r="I79" s="2">
        <v>0</v>
      </c>
      <c r="J79" s="2">
        <v>185.9</v>
      </c>
      <c r="K79" s="2">
        <f>H79+I79-J79</f>
        <v>18404.38</v>
      </c>
    </row>
    <row r="80" spans="1:11">
      <c r="A80" s="3" t="s">
        <v>256</v>
      </c>
      <c r="B80" s="3" t="s">
        <v>256</v>
      </c>
      <c r="C80" s="2">
        <v>348.35</v>
      </c>
      <c r="D80" s="2">
        <v>0</v>
      </c>
      <c r="E80" s="2">
        <v>0</v>
      </c>
      <c r="F80" s="2">
        <v>0</v>
      </c>
      <c r="G80" s="2">
        <v>0</v>
      </c>
      <c r="H80" s="2">
        <f>SUM(C80:G80)</f>
        <v>348.35</v>
      </c>
      <c r="I80" s="2">
        <v>0</v>
      </c>
      <c r="J80" s="2">
        <v>3.48</v>
      </c>
      <c r="K80" s="2">
        <f>H80+I80-J80</f>
        <v>344.87</v>
      </c>
    </row>
    <row r="81" spans="1:11">
      <c r="A81" s="3" t="s">
        <v>255</v>
      </c>
      <c r="B81" s="3" t="s">
        <v>255</v>
      </c>
      <c r="C81" s="2">
        <v>10818.83</v>
      </c>
      <c r="D81" s="2">
        <v>0</v>
      </c>
      <c r="E81" s="2">
        <v>0</v>
      </c>
      <c r="F81" s="2">
        <v>0</v>
      </c>
      <c r="G81" s="2">
        <v>277.27</v>
      </c>
      <c r="H81" s="2">
        <f>SUM(C81:G81)</f>
        <v>11096.1</v>
      </c>
      <c r="I81" s="2">
        <v>0</v>
      </c>
      <c r="J81" s="2">
        <v>110.97</v>
      </c>
      <c r="K81" s="2">
        <f>H81+I81-J81</f>
        <v>10985.130000000001</v>
      </c>
    </row>
    <row r="82" spans="1:11">
      <c r="A82" s="3" t="s">
        <v>254</v>
      </c>
      <c r="B82" s="3" t="s">
        <v>254</v>
      </c>
      <c r="C82" s="2">
        <v>3803.78</v>
      </c>
      <c r="D82" s="2">
        <v>0</v>
      </c>
      <c r="E82" s="2">
        <v>0</v>
      </c>
      <c r="F82" s="2">
        <v>0</v>
      </c>
      <c r="G82" s="2">
        <v>62.15</v>
      </c>
      <c r="H82" s="2">
        <f>SUM(C82:G82)</f>
        <v>3865.9300000000003</v>
      </c>
      <c r="I82" s="2">
        <v>0</v>
      </c>
      <c r="J82" s="2">
        <v>38.659999999999997</v>
      </c>
      <c r="K82" s="2">
        <f>H82+I82-J82</f>
        <v>3827.2700000000004</v>
      </c>
    </row>
    <row r="83" spans="1:11">
      <c r="A83" s="3" t="s">
        <v>253</v>
      </c>
      <c r="B83" s="3" t="s">
        <v>253</v>
      </c>
      <c r="C83" s="2">
        <v>3139.05</v>
      </c>
      <c r="D83" s="2">
        <v>0</v>
      </c>
      <c r="E83" s="2">
        <v>0</v>
      </c>
      <c r="F83" s="2">
        <v>0</v>
      </c>
      <c r="G83" s="2">
        <v>94.17</v>
      </c>
      <c r="H83" s="2">
        <f>SUM(C83:G83)</f>
        <v>3233.2200000000003</v>
      </c>
      <c r="I83" s="2">
        <v>0</v>
      </c>
      <c r="J83" s="2">
        <v>32.33</v>
      </c>
      <c r="K83" s="2">
        <f>H83+I83-J83</f>
        <v>3200.8900000000003</v>
      </c>
    </row>
    <row r="84" spans="1:11">
      <c r="A84" s="3" t="s">
        <v>252</v>
      </c>
      <c r="B84" s="3" t="s">
        <v>252</v>
      </c>
      <c r="C84" s="2">
        <v>7392.43</v>
      </c>
      <c r="D84" s="2">
        <v>0</v>
      </c>
      <c r="E84" s="2">
        <v>0</v>
      </c>
      <c r="F84" s="2">
        <v>0</v>
      </c>
      <c r="G84" s="2">
        <v>45.92</v>
      </c>
      <c r="H84" s="2">
        <f>SUM(C84:G84)</f>
        <v>7438.35</v>
      </c>
      <c r="I84" s="2">
        <v>0</v>
      </c>
      <c r="J84" s="2">
        <v>74.38</v>
      </c>
      <c r="K84" s="2">
        <f>H84+I84-J84</f>
        <v>7363.97</v>
      </c>
    </row>
    <row r="85" spans="1:11">
      <c r="A85" s="3" t="s">
        <v>251</v>
      </c>
      <c r="B85" s="3" t="s">
        <v>251</v>
      </c>
      <c r="C85" s="2">
        <v>4436.68</v>
      </c>
      <c r="D85" s="2">
        <v>0</v>
      </c>
      <c r="E85" s="2">
        <v>0</v>
      </c>
      <c r="F85" s="2">
        <v>0</v>
      </c>
      <c r="G85" s="2">
        <v>91.4</v>
      </c>
      <c r="H85" s="2">
        <f>SUM(C85:G85)</f>
        <v>4528.08</v>
      </c>
      <c r="I85" s="2">
        <v>0</v>
      </c>
      <c r="J85" s="2">
        <v>45.28</v>
      </c>
      <c r="K85" s="2">
        <f>H85+I85-J85</f>
        <v>4482.8</v>
      </c>
    </row>
    <row r="86" spans="1:11">
      <c r="A86" s="3" t="s">
        <v>250</v>
      </c>
      <c r="B86" s="3" t="s">
        <v>250</v>
      </c>
      <c r="C86" s="2">
        <v>3361.87</v>
      </c>
      <c r="D86" s="2">
        <v>0</v>
      </c>
      <c r="E86" s="2">
        <v>0</v>
      </c>
      <c r="F86" s="2">
        <v>0</v>
      </c>
      <c r="G86" s="2">
        <v>80.540000000000006</v>
      </c>
      <c r="H86" s="2">
        <f>SUM(C86:G86)</f>
        <v>3442.41</v>
      </c>
      <c r="I86" s="2">
        <v>0</v>
      </c>
      <c r="J86" s="2">
        <v>34.42</v>
      </c>
      <c r="K86" s="2">
        <f>H86+I86-J86</f>
        <v>3407.99</v>
      </c>
    </row>
    <row r="87" spans="1:11">
      <c r="A87" s="3" t="s">
        <v>249</v>
      </c>
      <c r="B87" s="3" t="s">
        <v>249</v>
      </c>
      <c r="C87" s="2">
        <v>423.37</v>
      </c>
      <c r="D87" s="2">
        <v>0</v>
      </c>
      <c r="E87" s="2">
        <v>0</v>
      </c>
      <c r="F87" s="2">
        <v>0</v>
      </c>
      <c r="G87" s="2">
        <v>10.14</v>
      </c>
      <c r="H87" s="2">
        <f>SUM(C87:G87)</f>
        <v>433.51</v>
      </c>
      <c r="I87" s="2">
        <v>0</v>
      </c>
      <c r="J87" s="2">
        <v>4.34</v>
      </c>
      <c r="K87" s="2">
        <f>H87+I87-J87</f>
        <v>429.17</v>
      </c>
    </row>
    <row r="88" spans="1:11">
      <c r="A88" s="3" t="s">
        <v>248</v>
      </c>
      <c r="B88" s="3" t="s">
        <v>248</v>
      </c>
      <c r="C88" s="2">
        <v>4754.83</v>
      </c>
      <c r="D88" s="2">
        <v>0</v>
      </c>
      <c r="E88" s="2">
        <v>0</v>
      </c>
      <c r="F88" s="2">
        <v>0</v>
      </c>
      <c r="G88" s="2">
        <v>37.74</v>
      </c>
      <c r="H88" s="2">
        <f>SUM(C88:G88)</f>
        <v>4792.57</v>
      </c>
      <c r="I88" s="2">
        <v>0</v>
      </c>
      <c r="J88" s="2">
        <v>47.93</v>
      </c>
      <c r="K88" s="2">
        <f>H88+I88-J88</f>
        <v>4744.6399999999994</v>
      </c>
    </row>
    <row r="89" spans="1:11">
      <c r="A89" s="3" t="s">
        <v>247</v>
      </c>
      <c r="B89" s="3" t="s">
        <v>247</v>
      </c>
      <c r="C89" s="2">
        <v>34513.35</v>
      </c>
      <c r="D89" s="2">
        <v>0</v>
      </c>
      <c r="E89" s="2">
        <v>0</v>
      </c>
      <c r="F89" s="2">
        <v>0</v>
      </c>
      <c r="G89" s="2">
        <v>693.77</v>
      </c>
      <c r="H89" s="2">
        <f>SUM(C89:G89)</f>
        <v>35207.119999999995</v>
      </c>
      <c r="I89" s="2">
        <v>0</v>
      </c>
      <c r="J89" s="2">
        <v>352.08</v>
      </c>
      <c r="K89" s="2">
        <f>H89+I89-J89</f>
        <v>34855.039999999994</v>
      </c>
    </row>
    <row r="90" spans="1:11">
      <c r="A90" s="3" t="s">
        <v>246</v>
      </c>
      <c r="B90" s="3" t="s">
        <v>246</v>
      </c>
      <c r="C90" s="2">
        <v>1982.41</v>
      </c>
      <c r="D90" s="2">
        <v>0</v>
      </c>
      <c r="E90" s="2">
        <v>0</v>
      </c>
      <c r="F90" s="2">
        <v>0</v>
      </c>
      <c r="G90" s="2">
        <v>0</v>
      </c>
      <c r="H90" s="2">
        <f>SUM(C90:G90)</f>
        <v>1982.41</v>
      </c>
      <c r="I90" s="2">
        <v>0</v>
      </c>
      <c r="J90" s="2">
        <v>19.82</v>
      </c>
      <c r="K90" s="2">
        <f>H90+I90-J90</f>
        <v>1962.5900000000001</v>
      </c>
    </row>
    <row r="91" spans="1:11">
      <c r="A91" s="3" t="s">
        <v>245</v>
      </c>
      <c r="B91" s="3" t="s">
        <v>245</v>
      </c>
      <c r="C91" s="2">
        <v>705.99</v>
      </c>
      <c r="D91" s="2">
        <v>0</v>
      </c>
      <c r="E91" s="2">
        <v>0</v>
      </c>
      <c r="F91" s="2">
        <v>0</v>
      </c>
      <c r="G91" s="2">
        <v>21.18</v>
      </c>
      <c r="H91" s="2">
        <f>SUM(C91:G91)</f>
        <v>727.17</v>
      </c>
      <c r="I91" s="2">
        <v>0</v>
      </c>
      <c r="J91" s="2">
        <v>7.27</v>
      </c>
      <c r="K91" s="2">
        <f>H91+I91-J91</f>
        <v>719.9</v>
      </c>
    </row>
    <row r="92" spans="1:11">
      <c r="A92" s="3" t="s">
        <v>244</v>
      </c>
      <c r="B92" s="3" t="s">
        <v>244</v>
      </c>
      <c r="C92" s="2">
        <v>18872.419999999998</v>
      </c>
      <c r="D92" s="2">
        <v>0</v>
      </c>
      <c r="E92" s="2">
        <v>0</v>
      </c>
      <c r="F92" s="2">
        <v>0</v>
      </c>
      <c r="G92" s="2">
        <v>226.72</v>
      </c>
      <c r="H92" s="2">
        <f>SUM(C92:G92)</f>
        <v>19099.14</v>
      </c>
      <c r="I92" s="2">
        <v>0</v>
      </c>
      <c r="J92" s="2">
        <v>190.99</v>
      </c>
      <c r="K92" s="2">
        <f>H92+I92-J92</f>
        <v>18908.149999999998</v>
      </c>
    </row>
    <row r="93" spans="1:11">
      <c r="A93" s="3" t="s">
        <v>243</v>
      </c>
      <c r="B93" s="3" t="s">
        <v>243</v>
      </c>
      <c r="C93" s="2">
        <v>2315.6</v>
      </c>
      <c r="D93" s="2">
        <v>0</v>
      </c>
      <c r="E93" s="2">
        <v>0</v>
      </c>
      <c r="F93" s="2">
        <v>0</v>
      </c>
      <c r="G93" s="2">
        <v>34.74</v>
      </c>
      <c r="H93" s="2">
        <f>SUM(C93:G93)</f>
        <v>2350.3399999999997</v>
      </c>
      <c r="I93" s="2">
        <v>0</v>
      </c>
      <c r="J93" s="2">
        <v>23.5</v>
      </c>
      <c r="K93" s="2">
        <f>H93+I93-J93</f>
        <v>2326.8399999999997</v>
      </c>
    </row>
    <row r="94" spans="1:11">
      <c r="A94" s="3" t="s">
        <v>242</v>
      </c>
      <c r="B94" s="3" t="s">
        <v>242</v>
      </c>
      <c r="C94" s="2">
        <v>36518.480000000003</v>
      </c>
      <c r="D94" s="2">
        <v>0</v>
      </c>
      <c r="E94" s="2">
        <v>0</v>
      </c>
      <c r="F94" s="2">
        <v>0</v>
      </c>
      <c r="G94" s="2">
        <v>493.22</v>
      </c>
      <c r="H94" s="2">
        <f>SUM(C94:G94)</f>
        <v>37011.700000000004</v>
      </c>
      <c r="I94" s="2">
        <v>0</v>
      </c>
      <c r="J94" s="2">
        <v>370.11</v>
      </c>
      <c r="K94" s="2">
        <f>H94+I94-J94</f>
        <v>36641.590000000004</v>
      </c>
    </row>
    <row r="95" spans="1:11">
      <c r="A95" s="3" t="s">
        <v>241</v>
      </c>
      <c r="B95" s="3" t="s">
        <v>241</v>
      </c>
      <c r="C95" s="2">
        <v>7798.22</v>
      </c>
      <c r="D95" s="2">
        <v>0</v>
      </c>
      <c r="E95" s="2">
        <v>0</v>
      </c>
      <c r="F95" s="2">
        <v>0</v>
      </c>
      <c r="G95" s="2">
        <v>81.45</v>
      </c>
      <c r="H95" s="2">
        <f>SUM(C95:G95)</f>
        <v>7879.67</v>
      </c>
      <c r="I95" s="2">
        <v>0</v>
      </c>
      <c r="J95" s="2">
        <v>78.8</v>
      </c>
      <c r="K95" s="2">
        <f>H95+I95-J95</f>
        <v>7800.87</v>
      </c>
    </row>
    <row r="96" spans="1:11">
      <c r="A96" s="3" t="s">
        <v>240</v>
      </c>
      <c r="B96" s="3" t="s">
        <v>240</v>
      </c>
      <c r="C96" s="2">
        <v>30162.48</v>
      </c>
      <c r="D96" s="2">
        <v>0</v>
      </c>
      <c r="E96" s="2">
        <v>0</v>
      </c>
      <c r="F96" s="2">
        <v>0</v>
      </c>
      <c r="G96" s="2">
        <v>301.73</v>
      </c>
      <c r="H96" s="2">
        <f>SUM(C96:G96)</f>
        <v>30464.21</v>
      </c>
      <c r="I96" s="2">
        <v>-54.83</v>
      </c>
      <c r="J96" s="2">
        <v>304.10000000000002</v>
      </c>
      <c r="K96" s="2">
        <f>H96+I96-J96</f>
        <v>30105.279999999999</v>
      </c>
    </row>
    <row r="97" spans="1:11">
      <c r="A97" s="3" t="s">
        <v>239</v>
      </c>
      <c r="B97" s="3" t="s">
        <v>239</v>
      </c>
      <c r="C97" s="2">
        <v>23318.92</v>
      </c>
      <c r="D97" s="2">
        <v>0</v>
      </c>
      <c r="E97" s="2">
        <v>0</v>
      </c>
      <c r="F97" s="2">
        <v>0</v>
      </c>
      <c r="G97" s="2">
        <v>384.47</v>
      </c>
      <c r="H97" s="2">
        <f>SUM(C97:G97)</f>
        <v>23703.39</v>
      </c>
      <c r="I97" s="2">
        <v>0</v>
      </c>
      <c r="J97" s="2">
        <v>237.03</v>
      </c>
      <c r="K97" s="2">
        <f>H97+I97-J97</f>
        <v>23466.36</v>
      </c>
    </row>
    <row r="98" spans="1:11">
      <c r="A98" s="3" t="s">
        <v>238</v>
      </c>
      <c r="B98" s="3" t="s">
        <v>238</v>
      </c>
      <c r="C98" s="2">
        <v>4266.96</v>
      </c>
      <c r="D98" s="2">
        <v>0</v>
      </c>
      <c r="E98" s="2">
        <v>0</v>
      </c>
      <c r="F98" s="2">
        <v>0</v>
      </c>
      <c r="G98" s="2">
        <v>71.989999999999995</v>
      </c>
      <c r="H98" s="2">
        <f>SUM(C98:G98)</f>
        <v>4338.95</v>
      </c>
      <c r="I98" s="2">
        <v>0</v>
      </c>
      <c r="J98" s="2">
        <v>43.39</v>
      </c>
      <c r="K98" s="2">
        <f>H98+I98-J98</f>
        <v>4295.5599999999995</v>
      </c>
    </row>
    <row r="99" spans="1:11">
      <c r="A99" s="3" t="s">
        <v>237</v>
      </c>
      <c r="B99" s="3" t="s">
        <v>237</v>
      </c>
      <c r="C99" s="2">
        <v>10932.62</v>
      </c>
      <c r="D99" s="2">
        <v>0</v>
      </c>
      <c r="E99" s="2">
        <v>0</v>
      </c>
      <c r="F99" s="2">
        <v>0</v>
      </c>
      <c r="G99" s="2">
        <v>78.2</v>
      </c>
      <c r="H99" s="2">
        <f>SUM(C99:G99)</f>
        <v>11010.820000000002</v>
      </c>
      <c r="I99" s="2">
        <v>0</v>
      </c>
      <c r="J99" s="2">
        <v>110.11</v>
      </c>
      <c r="K99" s="2">
        <f>H99+I99-J99</f>
        <v>10900.710000000001</v>
      </c>
    </row>
    <row r="100" spans="1:11">
      <c r="A100" s="3" t="s">
        <v>236</v>
      </c>
      <c r="B100" s="3" t="s">
        <v>236</v>
      </c>
      <c r="C100" s="2">
        <v>1780.3</v>
      </c>
      <c r="D100" s="2">
        <v>0</v>
      </c>
      <c r="E100" s="2">
        <v>0</v>
      </c>
      <c r="F100" s="2">
        <v>0</v>
      </c>
      <c r="G100" s="2">
        <v>40.43</v>
      </c>
      <c r="H100" s="2">
        <f>SUM(C100:G100)</f>
        <v>1820.73</v>
      </c>
      <c r="I100" s="2">
        <v>-0.01</v>
      </c>
      <c r="J100" s="2">
        <v>18.21</v>
      </c>
      <c r="K100" s="2">
        <f>H100+I100-J100</f>
        <v>1802.51</v>
      </c>
    </row>
    <row r="101" spans="1:11">
      <c r="A101" s="3" t="s">
        <v>235</v>
      </c>
      <c r="B101" s="3" t="s">
        <v>235</v>
      </c>
      <c r="C101" s="2">
        <v>4288.47</v>
      </c>
      <c r="D101" s="2">
        <v>0</v>
      </c>
      <c r="E101" s="2">
        <v>0</v>
      </c>
      <c r="F101" s="2">
        <v>0</v>
      </c>
      <c r="G101" s="2">
        <v>39.26</v>
      </c>
      <c r="H101" s="2">
        <f>SUM(C101:G101)</f>
        <v>4327.7300000000005</v>
      </c>
      <c r="I101" s="2">
        <v>0</v>
      </c>
      <c r="J101" s="2">
        <v>43.27</v>
      </c>
      <c r="K101" s="2">
        <f>H101+I101-J101</f>
        <v>4284.46</v>
      </c>
    </row>
    <row r="102" spans="1:11">
      <c r="A102" s="3" t="s">
        <v>234</v>
      </c>
      <c r="B102" s="3" t="s">
        <v>234</v>
      </c>
      <c r="C102" s="2">
        <v>28943.23</v>
      </c>
      <c r="D102" s="2">
        <v>0</v>
      </c>
      <c r="E102" s="2">
        <v>0</v>
      </c>
      <c r="F102" s="2">
        <v>0</v>
      </c>
      <c r="G102" s="2">
        <v>171.52</v>
      </c>
      <c r="H102" s="2">
        <f>SUM(C102:G102)</f>
        <v>29114.75</v>
      </c>
      <c r="I102" s="2">
        <v>-19.18</v>
      </c>
      <c r="J102" s="2">
        <v>290.95999999999998</v>
      </c>
      <c r="K102" s="2">
        <f>H102+I102-J102</f>
        <v>28804.61</v>
      </c>
    </row>
    <row r="103" spans="1:11">
      <c r="A103" s="3" t="s">
        <v>233</v>
      </c>
      <c r="B103" s="3" t="s">
        <v>233</v>
      </c>
      <c r="C103" s="2">
        <v>1188.8900000000001</v>
      </c>
      <c r="D103" s="2">
        <v>0</v>
      </c>
      <c r="E103" s="2">
        <v>0</v>
      </c>
      <c r="F103" s="2">
        <v>0</v>
      </c>
      <c r="G103" s="2">
        <v>10.1</v>
      </c>
      <c r="H103" s="2">
        <f>SUM(C103:G103)</f>
        <v>1198.99</v>
      </c>
      <c r="I103" s="2">
        <v>0</v>
      </c>
      <c r="J103" s="2">
        <v>11.99</v>
      </c>
      <c r="K103" s="2">
        <f>H103+I103-J103</f>
        <v>1187</v>
      </c>
    </row>
    <row r="104" spans="1:11">
      <c r="A104" s="3" t="s">
        <v>232</v>
      </c>
      <c r="B104" s="3" t="s">
        <v>232</v>
      </c>
      <c r="C104" s="2">
        <v>1121.06</v>
      </c>
      <c r="D104" s="2">
        <v>0</v>
      </c>
      <c r="E104" s="2">
        <v>0</v>
      </c>
      <c r="F104" s="2">
        <v>0</v>
      </c>
      <c r="G104" s="2">
        <v>8.86</v>
      </c>
      <c r="H104" s="2">
        <f>SUM(C104:G104)</f>
        <v>1129.9199999999998</v>
      </c>
      <c r="I104" s="2">
        <v>0</v>
      </c>
      <c r="J104" s="2">
        <v>11.3</v>
      </c>
      <c r="K104" s="2">
        <f>H104+I104-J104</f>
        <v>1118.6199999999999</v>
      </c>
    </row>
    <row r="105" spans="1:11">
      <c r="A105" s="3" t="s">
        <v>231</v>
      </c>
      <c r="B105" s="3" t="s">
        <v>230</v>
      </c>
      <c r="C105" s="2">
        <v>1004</v>
      </c>
      <c r="D105" s="2">
        <v>0</v>
      </c>
      <c r="E105" s="2">
        <v>0</v>
      </c>
      <c r="F105" s="2">
        <v>0</v>
      </c>
      <c r="G105" s="2">
        <v>9.9600000000000009</v>
      </c>
      <c r="H105" s="2">
        <f>SUM(C105:G105)</f>
        <v>1013.96</v>
      </c>
      <c r="I105" s="2">
        <v>0</v>
      </c>
      <c r="J105" s="2">
        <v>10.14</v>
      </c>
      <c r="K105" s="2">
        <f>H105+I105-J105</f>
        <v>1003.82</v>
      </c>
    </row>
    <row r="106" spans="1:11">
      <c r="A106" s="3" t="s">
        <v>229</v>
      </c>
      <c r="B106" s="3" t="s">
        <v>229</v>
      </c>
      <c r="C106" s="2">
        <v>370755.82</v>
      </c>
      <c r="D106" s="2">
        <v>0</v>
      </c>
      <c r="E106" s="2">
        <v>0</v>
      </c>
      <c r="F106" s="2">
        <v>0</v>
      </c>
      <c r="G106" s="2">
        <v>3041.35</v>
      </c>
      <c r="H106" s="2">
        <f>SUM(C106:G106)</f>
        <v>373797.17</v>
      </c>
      <c r="I106" s="2">
        <v>-620.72</v>
      </c>
      <c r="J106" s="2">
        <v>7463.53</v>
      </c>
      <c r="K106" s="2">
        <f>H106+I106-J106</f>
        <v>365712.92</v>
      </c>
    </row>
    <row r="107" spans="1:11">
      <c r="A107" s="3" t="s">
        <v>228</v>
      </c>
      <c r="B107" s="3" t="s">
        <v>228</v>
      </c>
      <c r="C107" s="2">
        <v>58353.88</v>
      </c>
      <c r="D107" s="2">
        <v>0</v>
      </c>
      <c r="E107" s="2">
        <v>0</v>
      </c>
      <c r="F107" s="2">
        <v>0</v>
      </c>
      <c r="G107" s="2">
        <v>360.09</v>
      </c>
      <c r="H107" s="2">
        <f>SUM(C107:G107)</f>
        <v>58713.969999999994</v>
      </c>
      <c r="I107" s="2">
        <v>0</v>
      </c>
      <c r="J107" s="2">
        <v>0</v>
      </c>
      <c r="K107" s="2">
        <f>H107+I107-J107</f>
        <v>58713.969999999994</v>
      </c>
    </row>
    <row r="108" spans="1:11">
      <c r="A108" s="3" t="s">
        <v>227</v>
      </c>
      <c r="B108" s="3" t="s">
        <v>227</v>
      </c>
      <c r="C108" s="2">
        <v>9900</v>
      </c>
      <c r="D108" s="2">
        <v>0</v>
      </c>
      <c r="E108" s="2">
        <v>0</v>
      </c>
      <c r="F108" s="2">
        <v>0</v>
      </c>
      <c r="G108" s="2">
        <v>99</v>
      </c>
      <c r="H108" s="2">
        <f>SUM(C108:G108)</f>
        <v>9999</v>
      </c>
      <c r="I108" s="2">
        <v>0</v>
      </c>
      <c r="J108" s="2">
        <v>99.99</v>
      </c>
      <c r="K108" s="2">
        <f>H108+I108-J108</f>
        <v>9899.01</v>
      </c>
    </row>
    <row r="109" spans="1:11">
      <c r="A109" s="3" t="s">
        <v>226</v>
      </c>
      <c r="B109" s="3" t="s">
        <v>226</v>
      </c>
      <c r="C109" s="2">
        <v>38297.89</v>
      </c>
      <c r="D109" s="2">
        <v>0</v>
      </c>
      <c r="E109" s="2">
        <v>0</v>
      </c>
      <c r="F109" s="2">
        <v>0</v>
      </c>
      <c r="G109" s="2">
        <v>368.39</v>
      </c>
      <c r="H109" s="2">
        <f>SUM(C109:G109)</f>
        <v>38666.28</v>
      </c>
      <c r="I109" s="2">
        <v>4.16</v>
      </c>
      <c r="J109" s="2">
        <v>773.41</v>
      </c>
      <c r="K109" s="2">
        <f>H109+I109-J109</f>
        <v>37897.03</v>
      </c>
    </row>
    <row r="110" spans="1:11">
      <c r="A110" s="3" t="s">
        <v>225</v>
      </c>
      <c r="B110" s="3" t="s">
        <v>225</v>
      </c>
      <c r="C110" s="2">
        <v>2967.52</v>
      </c>
      <c r="D110" s="2">
        <v>0</v>
      </c>
      <c r="E110" s="2">
        <v>0</v>
      </c>
      <c r="F110" s="2">
        <v>0</v>
      </c>
      <c r="G110" s="2">
        <v>27.39</v>
      </c>
      <c r="H110" s="2">
        <f>SUM(C110:G110)</f>
        <v>2994.91</v>
      </c>
      <c r="I110" s="2">
        <v>0</v>
      </c>
      <c r="J110" s="2">
        <v>29.95</v>
      </c>
      <c r="K110" s="2">
        <f>H110+I110-J110</f>
        <v>2964.96</v>
      </c>
    </row>
    <row r="111" spans="1:11">
      <c r="A111" s="3" t="s">
        <v>224</v>
      </c>
      <c r="B111" s="3" t="s">
        <v>224</v>
      </c>
      <c r="C111" s="2">
        <v>2313.5500000000002</v>
      </c>
      <c r="D111" s="2">
        <v>0</v>
      </c>
      <c r="E111" s="2">
        <v>0</v>
      </c>
      <c r="F111" s="2">
        <v>0</v>
      </c>
      <c r="G111" s="2">
        <v>0</v>
      </c>
      <c r="H111" s="2">
        <f>SUM(C111:G111)</f>
        <v>2313.5500000000002</v>
      </c>
      <c r="I111" s="2">
        <v>0</v>
      </c>
      <c r="J111" s="2">
        <v>23.14</v>
      </c>
      <c r="K111" s="2">
        <f>H111+I111-J111</f>
        <v>2290.4100000000003</v>
      </c>
    </row>
    <row r="112" spans="1:11">
      <c r="A112" s="3" t="s">
        <v>223</v>
      </c>
      <c r="B112" s="3" t="s">
        <v>223</v>
      </c>
      <c r="C112" s="2">
        <v>64345.65</v>
      </c>
      <c r="D112" s="2">
        <v>0</v>
      </c>
      <c r="E112" s="2">
        <v>0</v>
      </c>
      <c r="F112" s="2">
        <v>0</v>
      </c>
      <c r="G112" s="2">
        <v>621.07000000000005</v>
      </c>
      <c r="H112" s="2">
        <f>SUM(C112:G112)</f>
        <v>64966.720000000001</v>
      </c>
      <c r="I112" s="2">
        <v>-10.050000000000001</v>
      </c>
      <c r="J112" s="2">
        <v>649.57000000000005</v>
      </c>
      <c r="K112" s="2">
        <f>H112+I112-J112</f>
        <v>64307.1</v>
      </c>
    </row>
    <row r="113" spans="1:11">
      <c r="A113" s="3" t="s">
        <v>222</v>
      </c>
      <c r="B113" s="3" t="s">
        <v>222</v>
      </c>
      <c r="C113" s="2">
        <v>46715.71</v>
      </c>
      <c r="D113" s="2">
        <v>0</v>
      </c>
      <c r="E113" s="2">
        <v>0</v>
      </c>
      <c r="F113" s="2">
        <v>0</v>
      </c>
      <c r="G113" s="2">
        <v>462.2</v>
      </c>
      <c r="H113" s="2">
        <f>SUM(C113:G113)</f>
        <v>47177.909999999996</v>
      </c>
      <c r="I113" s="2">
        <v>-4.46</v>
      </c>
      <c r="J113" s="2">
        <v>471.73</v>
      </c>
      <c r="K113" s="2">
        <f>H113+I113-J113</f>
        <v>46701.719999999994</v>
      </c>
    </row>
    <row r="114" spans="1:11">
      <c r="A114" s="3" t="s">
        <v>221</v>
      </c>
      <c r="B114" s="3" t="s">
        <v>221</v>
      </c>
      <c r="C114" s="2">
        <v>203979.51999999999</v>
      </c>
      <c r="D114" s="2">
        <v>0</v>
      </c>
      <c r="E114" s="2">
        <v>0</v>
      </c>
      <c r="F114" s="2">
        <v>0</v>
      </c>
      <c r="G114" s="2">
        <v>2608.5100000000002</v>
      </c>
      <c r="H114" s="2">
        <f>SUM(C114:G114)</f>
        <v>206588.03</v>
      </c>
      <c r="I114" s="2">
        <v>-115.15</v>
      </c>
      <c r="J114" s="2">
        <v>2064.7199999999998</v>
      </c>
      <c r="K114" s="2">
        <f>H114+I114-J114</f>
        <v>204408.16</v>
      </c>
    </row>
    <row r="115" spans="1:11">
      <c r="A115" s="3" t="s">
        <v>220</v>
      </c>
      <c r="B115" s="3" t="s">
        <v>220</v>
      </c>
      <c r="C115" s="2">
        <v>1322904.71</v>
      </c>
      <c r="D115" s="2">
        <v>0</v>
      </c>
      <c r="E115" s="2">
        <v>0</v>
      </c>
      <c r="F115" s="2">
        <v>0</v>
      </c>
      <c r="G115" s="2">
        <v>12919.18</v>
      </c>
      <c r="H115" s="2">
        <f>SUM(C115:G115)</f>
        <v>1335823.8899999999</v>
      </c>
      <c r="I115" s="2">
        <v>-1532.46</v>
      </c>
      <c r="J115" s="2">
        <v>26685.83</v>
      </c>
      <c r="K115" s="2">
        <f>H115+I115-J115</f>
        <v>1307605.5999999999</v>
      </c>
    </row>
    <row r="116" spans="1:11">
      <c r="A116" s="3" t="s">
        <v>219</v>
      </c>
      <c r="B116" s="3" t="s">
        <v>219</v>
      </c>
      <c r="C116" s="2">
        <v>4461.71</v>
      </c>
      <c r="D116" s="2">
        <v>0</v>
      </c>
      <c r="E116" s="2">
        <v>0</v>
      </c>
      <c r="F116" s="2">
        <v>0</v>
      </c>
      <c r="G116" s="2">
        <v>99.06</v>
      </c>
      <c r="H116" s="2">
        <f>SUM(C116:G116)</f>
        <v>4560.7700000000004</v>
      </c>
      <c r="I116" s="2">
        <v>0</v>
      </c>
      <c r="J116" s="2">
        <v>45.61</v>
      </c>
      <c r="K116" s="2">
        <f>H116+I116-J116</f>
        <v>4515.1600000000008</v>
      </c>
    </row>
    <row r="117" spans="1:11">
      <c r="A117" s="3" t="s">
        <v>218</v>
      </c>
      <c r="B117" s="3" t="s">
        <v>218</v>
      </c>
      <c r="C117" s="2">
        <v>3001.18</v>
      </c>
      <c r="D117" s="2">
        <v>0</v>
      </c>
      <c r="E117" s="2">
        <v>0</v>
      </c>
      <c r="F117" s="2">
        <v>0</v>
      </c>
      <c r="G117" s="2">
        <v>82.9</v>
      </c>
      <c r="H117" s="2">
        <f>SUM(C117:G117)</f>
        <v>3084.08</v>
      </c>
      <c r="I117" s="2">
        <v>0</v>
      </c>
      <c r="J117" s="2">
        <v>30.84</v>
      </c>
      <c r="K117" s="2">
        <f>H117+I117-J117</f>
        <v>3053.24</v>
      </c>
    </row>
    <row r="118" spans="1:11">
      <c r="A118" s="3" t="s">
        <v>217</v>
      </c>
      <c r="B118" s="3" t="s">
        <v>217</v>
      </c>
      <c r="C118" s="2">
        <v>547.47</v>
      </c>
      <c r="D118" s="2">
        <v>0</v>
      </c>
      <c r="E118" s="2">
        <v>0</v>
      </c>
      <c r="F118" s="2">
        <v>0</v>
      </c>
      <c r="G118" s="2">
        <v>0</v>
      </c>
      <c r="H118" s="2">
        <f>SUM(C118:G118)</f>
        <v>547.47</v>
      </c>
      <c r="I118" s="2">
        <v>0</v>
      </c>
      <c r="J118" s="2">
        <v>5.47</v>
      </c>
      <c r="K118" s="2">
        <f>H118+I118-J118</f>
        <v>542</v>
      </c>
    </row>
    <row r="119" spans="1:11">
      <c r="A119" s="3" t="s">
        <v>216</v>
      </c>
      <c r="B119" s="3" t="s">
        <v>216</v>
      </c>
      <c r="C119" s="2">
        <v>799.34</v>
      </c>
      <c r="D119" s="2">
        <v>0</v>
      </c>
      <c r="E119" s="2">
        <v>0</v>
      </c>
      <c r="F119" s="2">
        <v>0</v>
      </c>
      <c r="G119" s="2">
        <v>19.670000000000002</v>
      </c>
      <c r="H119" s="2">
        <f>SUM(C119:G119)</f>
        <v>819.01</v>
      </c>
      <c r="I119" s="2">
        <v>0</v>
      </c>
      <c r="J119" s="2">
        <v>8.19</v>
      </c>
      <c r="K119" s="2">
        <f>H119+I119-J119</f>
        <v>810.81999999999994</v>
      </c>
    </row>
    <row r="120" spans="1:11">
      <c r="A120" s="3" t="s">
        <v>215</v>
      </c>
      <c r="B120" s="3" t="s">
        <v>215</v>
      </c>
      <c r="C120" s="2">
        <v>38998.129999999997</v>
      </c>
      <c r="D120" s="2">
        <v>0</v>
      </c>
      <c r="E120" s="2">
        <v>0</v>
      </c>
      <c r="F120" s="2">
        <v>0</v>
      </c>
      <c r="G120" s="2">
        <v>463.14</v>
      </c>
      <c r="H120" s="2">
        <f>SUM(C120:G120)</f>
        <v>39461.269999999997</v>
      </c>
      <c r="I120" s="2">
        <v>-35.57</v>
      </c>
      <c r="J120" s="2">
        <v>394.26</v>
      </c>
      <c r="K120" s="2">
        <f>H120+I120-J120</f>
        <v>39031.439999999995</v>
      </c>
    </row>
    <row r="121" spans="1:11">
      <c r="A121" s="3" t="s">
        <v>214</v>
      </c>
      <c r="B121" s="3" t="s">
        <v>213</v>
      </c>
      <c r="C121" s="2">
        <v>13448.19</v>
      </c>
      <c r="D121" s="2">
        <v>0</v>
      </c>
      <c r="E121" s="2">
        <v>0</v>
      </c>
      <c r="F121" s="2">
        <v>0</v>
      </c>
      <c r="G121" s="2">
        <v>193.66</v>
      </c>
      <c r="H121" s="2">
        <f>SUM(C121:G121)</f>
        <v>13641.85</v>
      </c>
      <c r="I121" s="2">
        <v>0</v>
      </c>
      <c r="J121" s="2">
        <v>136.41999999999999</v>
      </c>
      <c r="K121" s="2">
        <f>H121+I121-J121</f>
        <v>13505.43</v>
      </c>
    </row>
    <row r="122" spans="1:11">
      <c r="A122" s="3" t="s">
        <v>212</v>
      </c>
      <c r="B122" s="3" t="s">
        <v>212</v>
      </c>
      <c r="C122" s="2">
        <v>9500.06</v>
      </c>
      <c r="D122" s="2">
        <v>0</v>
      </c>
      <c r="E122" s="2">
        <v>0</v>
      </c>
      <c r="F122" s="2">
        <v>0</v>
      </c>
      <c r="G122" s="2">
        <v>96.25</v>
      </c>
      <c r="H122" s="2">
        <f>SUM(C122:G122)</f>
        <v>9596.31</v>
      </c>
      <c r="I122" s="2">
        <v>0</v>
      </c>
      <c r="J122" s="2">
        <v>95.96</v>
      </c>
      <c r="K122" s="2">
        <f>H122+I122-J122</f>
        <v>9500.35</v>
      </c>
    </row>
    <row r="123" spans="1:11">
      <c r="A123" s="3" t="s">
        <v>211</v>
      </c>
      <c r="B123" s="3" t="s">
        <v>211</v>
      </c>
      <c r="C123" s="2">
        <v>27742.79</v>
      </c>
      <c r="D123" s="2">
        <v>0</v>
      </c>
      <c r="E123" s="2">
        <v>0</v>
      </c>
      <c r="F123" s="2">
        <v>0</v>
      </c>
      <c r="G123" s="2">
        <v>285.61</v>
      </c>
      <c r="H123" s="2">
        <f>SUM(C123:G123)</f>
        <v>28028.400000000001</v>
      </c>
      <c r="I123" s="2">
        <v>0</v>
      </c>
      <c r="J123" s="2">
        <v>280.29000000000002</v>
      </c>
      <c r="K123" s="2">
        <f>H123+I123-J123</f>
        <v>27748.11</v>
      </c>
    </row>
    <row r="124" spans="1:11">
      <c r="A124" s="3" t="s">
        <v>210</v>
      </c>
      <c r="B124" s="3" t="s">
        <v>210</v>
      </c>
      <c r="C124" s="2">
        <v>2851.1</v>
      </c>
      <c r="D124" s="2">
        <v>0</v>
      </c>
      <c r="E124" s="2">
        <v>0</v>
      </c>
      <c r="F124" s="2">
        <v>0</v>
      </c>
      <c r="G124" s="2">
        <v>8.85</v>
      </c>
      <c r="H124" s="2">
        <f>SUM(C124:G124)</f>
        <v>2859.95</v>
      </c>
      <c r="I124" s="2">
        <v>0</v>
      </c>
      <c r="J124" s="2">
        <v>28.6</v>
      </c>
      <c r="K124" s="2">
        <f>H124+I124-J124</f>
        <v>2831.35</v>
      </c>
    </row>
    <row r="125" spans="1:11">
      <c r="A125" s="3" t="s">
        <v>209</v>
      </c>
      <c r="B125" s="3" t="s">
        <v>209</v>
      </c>
      <c r="C125" s="2">
        <v>700.99</v>
      </c>
      <c r="D125" s="2">
        <v>0</v>
      </c>
      <c r="E125" s="2">
        <v>0</v>
      </c>
      <c r="F125" s="2">
        <v>0</v>
      </c>
      <c r="G125" s="2">
        <v>1.98</v>
      </c>
      <c r="H125" s="2">
        <f>SUM(C125:G125)</f>
        <v>702.97</v>
      </c>
      <c r="I125" s="2">
        <v>0</v>
      </c>
      <c r="J125" s="2">
        <v>7.03</v>
      </c>
      <c r="K125" s="2">
        <f>H125+I125-J125</f>
        <v>695.94</v>
      </c>
    </row>
    <row r="126" spans="1:11">
      <c r="A126" s="3" t="s">
        <v>208</v>
      </c>
      <c r="B126" s="3" t="s">
        <v>207</v>
      </c>
      <c r="C126" s="2">
        <v>55923.58</v>
      </c>
      <c r="D126" s="2">
        <v>0</v>
      </c>
      <c r="E126" s="2">
        <v>0</v>
      </c>
      <c r="F126" s="2">
        <v>0</v>
      </c>
      <c r="G126" s="2">
        <v>563.91</v>
      </c>
      <c r="H126" s="2">
        <f>SUM(C126:G126)</f>
        <v>56487.490000000005</v>
      </c>
      <c r="I126" s="2">
        <v>-85.6</v>
      </c>
      <c r="J126" s="2">
        <v>564.02</v>
      </c>
      <c r="K126" s="2">
        <f>H126+I126-J126</f>
        <v>55837.87000000001</v>
      </c>
    </row>
    <row r="127" spans="1:11">
      <c r="A127" s="3" t="s">
        <v>206</v>
      </c>
      <c r="B127" s="3" t="s">
        <v>205</v>
      </c>
      <c r="C127" s="2">
        <v>11431.7</v>
      </c>
      <c r="D127" s="2">
        <v>0</v>
      </c>
      <c r="E127" s="2">
        <v>0</v>
      </c>
      <c r="F127" s="2">
        <v>0</v>
      </c>
      <c r="G127" s="2">
        <v>113.59</v>
      </c>
      <c r="H127" s="2">
        <f>SUM(C127:G127)</f>
        <v>11545.29</v>
      </c>
      <c r="I127" s="2">
        <v>-17.75</v>
      </c>
      <c r="J127" s="2">
        <v>115.28</v>
      </c>
      <c r="K127" s="2">
        <f>H127+I127-J127</f>
        <v>11412.26</v>
      </c>
    </row>
    <row r="128" spans="1:11">
      <c r="A128" s="3" t="s">
        <v>204</v>
      </c>
      <c r="B128" s="3" t="s">
        <v>204</v>
      </c>
      <c r="C128" s="2">
        <v>7074.44</v>
      </c>
      <c r="D128" s="2">
        <v>0</v>
      </c>
      <c r="E128" s="2">
        <v>0</v>
      </c>
      <c r="F128" s="2">
        <v>0</v>
      </c>
      <c r="G128" s="2">
        <v>61.62</v>
      </c>
      <c r="H128" s="2">
        <f>SUM(C128:G128)</f>
        <v>7136.0599999999995</v>
      </c>
      <c r="I128" s="2">
        <v>-1.54</v>
      </c>
      <c r="J128" s="2">
        <v>71.34</v>
      </c>
      <c r="K128" s="2">
        <f>H128+I128-J128</f>
        <v>7063.1799999999994</v>
      </c>
    </row>
    <row r="129" spans="1:11">
      <c r="A129" s="3" t="s">
        <v>203</v>
      </c>
      <c r="B129" s="3" t="s">
        <v>203</v>
      </c>
      <c r="C129" s="2">
        <v>8904.7199999999993</v>
      </c>
      <c r="D129" s="2">
        <v>0</v>
      </c>
      <c r="E129" s="2">
        <v>0</v>
      </c>
      <c r="F129" s="2">
        <v>0</v>
      </c>
      <c r="G129" s="2">
        <v>-0.01</v>
      </c>
      <c r="H129" s="2">
        <f>SUM(C129:G129)</f>
        <v>8904.7099999999991</v>
      </c>
      <c r="I129" s="2">
        <v>0</v>
      </c>
      <c r="J129" s="2">
        <v>89.05</v>
      </c>
      <c r="K129" s="2">
        <f>H129+I129-J129</f>
        <v>8815.66</v>
      </c>
    </row>
    <row r="130" spans="1:11">
      <c r="A130" s="3" t="s">
        <v>202</v>
      </c>
      <c r="B130" s="3" t="s">
        <v>202</v>
      </c>
      <c r="C130" s="2">
        <v>2257.0500000000002</v>
      </c>
      <c r="D130" s="2">
        <v>0</v>
      </c>
      <c r="E130" s="2">
        <v>0</v>
      </c>
      <c r="F130" s="2">
        <v>0</v>
      </c>
      <c r="G130" s="2">
        <v>6.78</v>
      </c>
      <c r="H130" s="2">
        <f>SUM(C130:G130)</f>
        <v>2263.8300000000004</v>
      </c>
      <c r="I130" s="2">
        <v>0</v>
      </c>
      <c r="J130" s="2">
        <v>22.63</v>
      </c>
      <c r="K130" s="2">
        <f>H130+I130-J130</f>
        <v>2241.2000000000003</v>
      </c>
    </row>
    <row r="131" spans="1:11">
      <c r="A131" s="3" t="s">
        <v>201</v>
      </c>
      <c r="B131" s="3" t="s">
        <v>201</v>
      </c>
      <c r="C131" s="2">
        <v>823.13</v>
      </c>
      <c r="D131" s="2">
        <v>0</v>
      </c>
      <c r="E131" s="2">
        <v>0</v>
      </c>
      <c r="F131" s="2">
        <v>0</v>
      </c>
      <c r="G131" s="2">
        <v>12.34</v>
      </c>
      <c r="H131" s="2">
        <f>SUM(C131:G131)</f>
        <v>835.47</v>
      </c>
      <c r="I131" s="2">
        <v>0</v>
      </c>
      <c r="J131" s="2">
        <v>8.36</v>
      </c>
      <c r="K131" s="2">
        <f>H131+I131-J131</f>
        <v>827.11</v>
      </c>
    </row>
    <row r="132" spans="1:11">
      <c r="A132" s="3" t="s">
        <v>200</v>
      </c>
      <c r="B132" s="3" t="s">
        <v>200</v>
      </c>
      <c r="C132" s="2">
        <v>841.58</v>
      </c>
      <c r="D132" s="2">
        <v>0</v>
      </c>
      <c r="E132" s="2">
        <v>0</v>
      </c>
      <c r="F132" s="2">
        <v>0</v>
      </c>
      <c r="G132" s="2">
        <v>12.62</v>
      </c>
      <c r="H132" s="2">
        <f>SUM(C132:G132)</f>
        <v>854.2</v>
      </c>
      <c r="I132" s="2">
        <v>0</v>
      </c>
      <c r="J132" s="2">
        <v>8.5399999999999991</v>
      </c>
      <c r="K132" s="2">
        <f>H132+I132-J132</f>
        <v>845.66000000000008</v>
      </c>
    </row>
    <row r="133" spans="1:11">
      <c r="A133" s="3" t="s">
        <v>199</v>
      </c>
      <c r="B133" s="3" t="s">
        <v>199</v>
      </c>
      <c r="C133" s="2">
        <v>222.75</v>
      </c>
      <c r="D133" s="2">
        <v>0</v>
      </c>
      <c r="E133" s="2">
        <v>0</v>
      </c>
      <c r="F133" s="2">
        <v>0</v>
      </c>
      <c r="G133" s="2">
        <v>1.89</v>
      </c>
      <c r="H133" s="2">
        <f>SUM(C133:G133)</f>
        <v>224.64</v>
      </c>
      <c r="I133" s="2">
        <v>0</v>
      </c>
      <c r="J133" s="2">
        <v>2.2400000000000002</v>
      </c>
      <c r="K133" s="2">
        <f>H133+I133-J133</f>
        <v>222.39999999999998</v>
      </c>
    </row>
    <row r="134" spans="1:11">
      <c r="A134" s="3" t="s">
        <v>198</v>
      </c>
      <c r="B134" s="3" t="s">
        <v>198</v>
      </c>
      <c r="C134" s="2">
        <v>284.56</v>
      </c>
      <c r="D134" s="2">
        <v>0</v>
      </c>
      <c r="E134" s="2">
        <v>0</v>
      </c>
      <c r="F134" s="2">
        <v>0</v>
      </c>
      <c r="G134" s="2">
        <v>2.42</v>
      </c>
      <c r="H134" s="2">
        <f>SUM(C134:G134)</f>
        <v>286.98</v>
      </c>
      <c r="I134" s="2">
        <v>0</v>
      </c>
      <c r="J134" s="2">
        <v>2.87</v>
      </c>
      <c r="K134" s="2">
        <f>H134+I134-J134</f>
        <v>284.11</v>
      </c>
    </row>
    <row r="135" spans="1:11">
      <c r="A135" s="3" t="s">
        <v>197</v>
      </c>
      <c r="B135" s="3" t="s">
        <v>197</v>
      </c>
      <c r="C135" s="2">
        <v>855.67</v>
      </c>
      <c r="D135" s="2">
        <v>0</v>
      </c>
      <c r="E135" s="2">
        <v>0</v>
      </c>
      <c r="F135" s="2">
        <v>0</v>
      </c>
      <c r="G135" s="2">
        <v>7.43</v>
      </c>
      <c r="H135" s="2">
        <f>SUM(C135:G135)</f>
        <v>863.09999999999991</v>
      </c>
      <c r="I135" s="2">
        <v>-0.51</v>
      </c>
      <c r="J135" s="2">
        <v>8.6300000000000008</v>
      </c>
      <c r="K135" s="2">
        <f>H135+I135-J135</f>
        <v>853.95999999999992</v>
      </c>
    </row>
    <row r="136" spans="1:11">
      <c r="A136" s="3" t="s">
        <v>196</v>
      </c>
      <c r="B136" s="3" t="s">
        <v>196</v>
      </c>
      <c r="C136" s="2">
        <v>1093.0899999999999</v>
      </c>
      <c r="D136" s="2">
        <v>0</v>
      </c>
      <c r="E136" s="2">
        <v>0</v>
      </c>
      <c r="F136" s="2">
        <v>0</v>
      </c>
      <c r="G136" s="2">
        <v>9.49</v>
      </c>
      <c r="H136" s="2">
        <f>SUM(C136:G136)</f>
        <v>1102.58</v>
      </c>
      <c r="I136" s="2">
        <v>-0.65</v>
      </c>
      <c r="J136" s="2">
        <v>11.02</v>
      </c>
      <c r="K136" s="2">
        <f>H136+I136-J136</f>
        <v>1090.9099999999999</v>
      </c>
    </row>
    <row r="137" spans="1:11">
      <c r="A137" s="3" t="s">
        <v>195</v>
      </c>
      <c r="B137" s="3" t="s">
        <v>195</v>
      </c>
      <c r="C137" s="2">
        <v>30.36</v>
      </c>
      <c r="D137" s="2">
        <v>0</v>
      </c>
      <c r="E137" s="2">
        <v>0</v>
      </c>
      <c r="F137" s="2">
        <v>0</v>
      </c>
      <c r="G137" s="2">
        <v>0</v>
      </c>
      <c r="H137" s="2">
        <f>SUM(C137:G137)</f>
        <v>30.36</v>
      </c>
      <c r="I137" s="2">
        <v>0</v>
      </c>
      <c r="J137" s="2">
        <v>0.3</v>
      </c>
      <c r="K137" s="2">
        <f>H137+I137-J137</f>
        <v>30.06</v>
      </c>
    </row>
    <row r="138" spans="1:11">
      <c r="A138" s="3" t="s">
        <v>194</v>
      </c>
      <c r="B138" s="3" t="s">
        <v>194</v>
      </c>
      <c r="C138" s="2">
        <v>38.770000000000003</v>
      </c>
      <c r="D138" s="2">
        <v>0</v>
      </c>
      <c r="E138" s="2">
        <v>0</v>
      </c>
      <c r="F138" s="2">
        <v>0</v>
      </c>
      <c r="G138" s="2">
        <v>0</v>
      </c>
      <c r="H138" s="2">
        <f>SUM(C138:G138)</f>
        <v>38.770000000000003</v>
      </c>
      <c r="I138" s="2">
        <v>0</v>
      </c>
      <c r="J138" s="2">
        <v>0.39</v>
      </c>
      <c r="K138" s="2">
        <f>H138+I138-J138</f>
        <v>38.380000000000003</v>
      </c>
    </row>
    <row r="139" spans="1:11">
      <c r="A139" s="3" t="s">
        <v>193</v>
      </c>
      <c r="B139" s="3" t="s">
        <v>192</v>
      </c>
      <c r="C139" s="2">
        <v>1564.08</v>
      </c>
      <c r="D139" s="2">
        <v>0</v>
      </c>
      <c r="E139" s="2">
        <v>0</v>
      </c>
      <c r="F139" s="2">
        <v>0</v>
      </c>
      <c r="G139" s="2">
        <v>-7.35</v>
      </c>
      <c r="H139" s="2">
        <f>SUM(C139:G139)</f>
        <v>1556.73</v>
      </c>
      <c r="I139" s="2">
        <v>0</v>
      </c>
      <c r="J139" s="2">
        <v>15.56</v>
      </c>
      <c r="K139" s="2">
        <f>H139+I139-J139</f>
        <v>1541.17</v>
      </c>
    </row>
    <row r="140" spans="1:11">
      <c r="A140" s="3" t="s">
        <v>191</v>
      </c>
      <c r="B140" s="3" t="s">
        <v>191</v>
      </c>
      <c r="C140" s="2">
        <v>166.88</v>
      </c>
      <c r="D140" s="2">
        <v>0</v>
      </c>
      <c r="E140" s="2">
        <v>0</v>
      </c>
      <c r="F140" s="2">
        <v>0</v>
      </c>
      <c r="G140" s="2">
        <v>-0.03</v>
      </c>
      <c r="H140" s="2">
        <f>SUM(C140:G140)</f>
        <v>166.85</v>
      </c>
      <c r="I140" s="2">
        <v>3.57</v>
      </c>
      <c r="J140" s="2">
        <v>1.71</v>
      </c>
      <c r="K140" s="2">
        <f>H140+I140-J140</f>
        <v>168.70999999999998</v>
      </c>
    </row>
    <row r="141" spans="1:11">
      <c r="A141" s="3" t="s">
        <v>190</v>
      </c>
      <c r="B141" s="3" t="s">
        <v>190</v>
      </c>
      <c r="C141" s="2">
        <v>1156.55</v>
      </c>
      <c r="D141" s="2">
        <v>0</v>
      </c>
      <c r="E141" s="2">
        <v>0</v>
      </c>
      <c r="F141" s="2">
        <v>0</v>
      </c>
      <c r="G141" s="2">
        <v>20.28</v>
      </c>
      <c r="H141" s="2">
        <f>SUM(C141:G141)</f>
        <v>1176.83</v>
      </c>
      <c r="I141" s="2">
        <v>0</v>
      </c>
      <c r="J141" s="2">
        <v>11.77</v>
      </c>
      <c r="K141" s="2">
        <f>H141+I141-J141</f>
        <v>1165.06</v>
      </c>
    </row>
    <row r="142" spans="1:11">
      <c r="A142" s="3" t="s">
        <v>189</v>
      </c>
      <c r="B142" s="3" t="s">
        <v>188</v>
      </c>
      <c r="C142" s="2">
        <v>7699.36</v>
      </c>
      <c r="D142" s="2">
        <v>0</v>
      </c>
      <c r="E142" s="2">
        <v>0</v>
      </c>
      <c r="F142" s="2">
        <v>0</v>
      </c>
      <c r="G142" s="2">
        <v>90.91</v>
      </c>
      <c r="H142" s="2">
        <f>SUM(C142:G142)</f>
        <v>7790.2699999999995</v>
      </c>
      <c r="I142" s="2">
        <v>0.01</v>
      </c>
      <c r="J142" s="2">
        <v>77.900000000000006</v>
      </c>
      <c r="K142" s="2">
        <f>H142+I142-J142</f>
        <v>7712.38</v>
      </c>
    </row>
    <row r="143" spans="1:11">
      <c r="A143" s="3" t="s">
        <v>187</v>
      </c>
      <c r="B143" s="3" t="s">
        <v>187</v>
      </c>
      <c r="C143" s="2">
        <v>5635.37</v>
      </c>
      <c r="D143" s="2">
        <v>0</v>
      </c>
      <c r="E143" s="2">
        <v>0</v>
      </c>
      <c r="F143" s="2">
        <v>0</v>
      </c>
      <c r="G143" s="2">
        <v>77.84</v>
      </c>
      <c r="H143" s="2">
        <f>SUM(C143:G143)</f>
        <v>5713.21</v>
      </c>
      <c r="I143" s="2">
        <v>0</v>
      </c>
      <c r="J143" s="2">
        <v>57.13</v>
      </c>
      <c r="K143" s="2">
        <f>H143+I143-J143</f>
        <v>5656.08</v>
      </c>
    </row>
    <row r="144" spans="1:11">
      <c r="A144" s="3" t="s">
        <v>186</v>
      </c>
      <c r="B144" s="3" t="s">
        <v>186</v>
      </c>
      <c r="C144" s="2">
        <v>58.14</v>
      </c>
      <c r="D144" s="2">
        <v>0</v>
      </c>
      <c r="E144" s="2">
        <v>0</v>
      </c>
      <c r="F144" s="2">
        <v>0</v>
      </c>
      <c r="G144" s="2">
        <v>0</v>
      </c>
      <c r="H144" s="2">
        <f>SUM(C144:G144)</f>
        <v>58.14</v>
      </c>
      <c r="I144" s="2">
        <v>0</v>
      </c>
      <c r="J144" s="2">
        <v>0.57999999999999996</v>
      </c>
      <c r="K144" s="2">
        <f>H144+I144-J144</f>
        <v>57.56</v>
      </c>
    </row>
    <row r="145" spans="1:11">
      <c r="A145" s="3" t="s">
        <v>185</v>
      </c>
      <c r="B145" s="3" t="s">
        <v>185</v>
      </c>
      <c r="C145" s="2">
        <v>2935.93</v>
      </c>
      <c r="D145" s="2">
        <v>0</v>
      </c>
      <c r="E145" s="2">
        <v>0</v>
      </c>
      <c r="F145" s="2">
        <v>0</v>
      </c>
      <c r="G145" s="2">
        <v>56.87</v>
      </c>
      <c r="H145" s="2">
        <f>SUM(C145:G145)</f>
        <v>2992.7999999999997</v>
      </c>
      <c r="I145" s="2">
        <v>-0.02</v>
      </c>
      <c r="J145" s="2">
        <v>29.93</v>
      </c>
      <c r="K145" s="2">
        <f>H145+I145-J145</f>
        <v>2962.85</v>
      </c>
    </row>
    <row r="146" spans="1:11">
      <c r="A146" s="3" t="s">
        <v>184</v>
      </c>
      <c r="B146" s="3" t="s">
        <v>184</v>
      </c>
      <c r="C146" s="2">
        <v>1120.96</v>
      </c>
      <c r="D146" s="2">
        <v>0</v>
      </c>
      <c r="E146" s="2">
        <v>0</v>
      </c>
      <c r="F146" s="2">
        <v>0</v>
      </c>
      <c r="G146" s="2">
        <v>14.49</v>
      </c>
      <c r="H146" s="2">
        <f>SUM(C146:G146)</f>
        <v>1135.45</v>
      </c>
      <c r="I146" s="2">
        <v>-0.6</v>
      </c>
      <c r="J146" s="2">
        <v>11.35</v>
      </c>
      <c r="K146" s="2">
        <f>H146+I146-J146</f>
        <v>1123.5000000000002</v>
      </c>
    </row>
    <row r="147" spans="1:11">
      <c r="A147" s="3" t="s">
        <v>183</v>
      </c>
      <c r="B147" s="3" t="s">
        <v>182</v>
      </c>
      <c r="C147" s="2">
        <v>30405.31</v>
      </c>
      <c r="D147" s="2">
        <v>0</v>
      </c>
      <c r="E147" s="2">
        <v>0</v>
      </c>
      <c r="F147" s="2">
        <v>0</v>
      </c>
      <c r="G147" s="2">
        <v>34.68</v>
      </c>
      <c r="H147" s="2">
        <f>SUM(C147:G147)</f>
        <v>30439.99</v>
      </c>
      <c r="I147" s="2">
        <v>15.53</v>
      </c>
      <c r="J147" s="2">
        <v>304.55</v>
      </c>
      <c r="K147" s="2">
        <f>H147+I147-J147</f>
        <v>30150.97</v>
      </c>
    </row>
    <row r="148" spans="1:11">
      <c r="A148" s="3" t="s">
        <v>181</v>
      </c>
      <c r="B148" s="3" t="s">
        <v>180</v>
      </c>
      <c r="C148" s="2">
        <v>22192.95</v>
      </c>
      <c r="D148" s="2">
        <v>0</v>
      </c>
      <c r="E148" s="2">
        <v>0</v>
      </c>
      <c r="F148" s="2">
        <v>0</v>
      </c>
      <c r="G148" s="2">
        <v>25.31</v>
      </c>
      <c r="H148" s="2">
        <f>SUM(C148:G148)</f>
        <v>22218.260000000002</v>
      </c>
      <c r="I148" s="2">
        <v>11.33</v>
      </c>
      <c r="J148" s="2">
        <v>222.3</v>
      </c>
      <c r="K148" s="2">
        <f>H148+I148-J148</f>
        <v>22007.290000000005</v>
      </c>
    </row>
    <row r="149" spans="1:11">
      <c r="A149" s="3" t="s">
        <v>179</v>
      </c>
      <c r="B149" s="3" t="s">
        <v>178</v>
      </c>
      <c r="C149" s="2">
        <v>23658.720000000001</v>
      </c>
      <c r="D149" s="2">
        <v>0</v>
      </c>
      <c r="E149" s="2">
        <v>0</v>
      </c>
      <c r="F149" s="2">
        <v>0</v>
      </c>
      <c r="G149" s="2">
        <v>138.18</v>
      </c>
      <c r="H149" s="2">
        <f>SUM(C149:G149)</f>
        <v>23796.9</v>
      </c>
      <c r="I149" s="2">
        <v>0</v>
      </c>
      <c r="J149" s="2">
        <v>237.97</v>
      </c>
      <c r="K149" s="2">
        <f>H149+I149-J149</f>
        <v>23558.93</v>
      </c>
    </row>
    <row r="150" spans="1:11">
      <c r="A150" s="3" t="s">
        <v>177</v>
      </c>
      <c r="B150" s="3" t="s">
        <v>176</v>
      </c>
      <c r="C150" s="2">
        <v>17175.43</v>
      </c>
      <c r="D150" s="2">
        <v>0</v>
      </c>
      <c r="E150" s="2">
        <v>0</v>
      </c>
      <c r="F150" s="2">
        <v>0</v>
      </c>
      <c r="G150" s="2">
        <v>100.27</v>
      </c>
      <c r="H150" s="2">
        <f>SUM(C150:G150)</f>
        <v>17275.7</v>
      </c>
      <c r="I150" s="2">
        <v>0</v>
      </c>
      <c r="J150" s="2">
        <v>172.76</v>
      </c>
      <c r="K150" s="2">
        <f>H150+I150-J150</f>
        <v>17102.940000000002</v>
      </c>
    </row>
    <row r="151" spans="1:11">
      <c r="A151" s="3" t="s">
        <v>175</v>
      </c>
      <c r="B151" s="3" t="s">
        <v>175</v>
      </c>
      <c r="C151" s="2">
        <v>2585.34</v>
      </c>
      <c r="D151" s="2">
        <v>0</v>
      </c>
      <c r="E151" s="2">
        <v>0</v>
      </c>
      <c r="F151" s="2">
        <v>0</v>
      </c>
      <c r="G151" s="2">
        <v>-7.0000000000000007E-2</v>
      </c>
      <c r="H151" s="2">
        <f>SUM(C151:G151)</f>
        <v>2585.27</v>
      </c>
      <c r="I151" s="2">
        <v>-6.59</v>
      </c>
      <c r="J151" s="2">
        <v>25.78</v>
      </c>
      <c r="K151" s="2">
        <f>H151+I151-J151</f>
        <v>2552.8999999999996</v>
      </c>
    </row>
    <row r="152" spans="1:11">
      <c r="A152" s="3" t="s">
        <v>174</v>
      </c>
      <c r="B152" s="3" t="s">
        <v>174</v>
      </c>
      <c r="C152" s="2">
        <v>7592.13</v>
      </c>
      <c r="D152" s="2">
        <v>0</v>
      </c>
      <c r="E152" s="2">
        <v>0</v>
      </c>
      <c r="F152" s="2">
        <v>0</v>
      </c>
      <c r="G152" s="2">
        <v>137.88</v>
      </c>
      <c r="H152" s="2">
        <f>SUM(C152:G152)</f>
        <v>7730.01</v>
      </c>
      <c r="I152" s="2">
        <v>-34.08</v>
      </c>
      <c r="J152" s="2">
        <v>76.959999999999994</v>
      </c>
      <c r="K152" s="2">
        <f>H152+I152-J152</f>
        <v>7618.97</v>
      </c>
    </row>
    <row r="153" spans="1:11">
      <c r="A153" s="3" t="s">
        <v>173</v>
      </c>
      <c r="B153" s="3" t="s">
        <v>173</v>
      </c>
      <c r="C153" s="2">
        <v>7520.05</v>
      </c>
      <c r="D153" s="2">
        <v>0</v>
      </c>
      <c r="E153" s="2">
        <v>0</v>
      </c>
      <c r="F153" s="2">
        <v>0</v>
      </c>
      <c r="G153" s="2">
        <v>136.55000000000001</v>
      </c>
      <c r="H153" s="2">
        <f>SUM(C153:G153)</f>
        <v>7656.6</v>
      </c>
      <c r="I153" s="2">
        <v>-33.82</v>
      </c>
      <c r="J153" s="2">
        <v>76.23</v>
      </c>
      <c r="K153" s="2">
        <f>H153+I153-J153</f>
        <v>7546.5500000000011</v>
      </c>
    </row>
    <row r="154" spans="1:11">
      <c r="A154" s="3" t="s">
        <v>172</v>
      </c>
      <c r="B154" s="3" t="s">
        <v>172</v>
      </c>
      <c r="C154" s="2">
        <v>388.56</v>
      </c>
      <c r="D154" s="2">
        <v>0</v>
      </c>
      <c r="E154" s="2">
        <v>0</v>
      </c>
      <c r="F154" s="2">
        <v>0</v>
      </c>
      <c r="G154" s="2">
        <v>5.49</v>
      </c>
      <c r="H154" s="2">
        <f>SUM(C154:G154)</f>
        <v>394.05</v>
      </c>
      <c r="I154" s="2">
        <v>0</v>
      </c>
      <c r="J154" s="2">
        <v>3.94</v>
      </c>
      <c r="K154" s="2">
        <f>H154+I154-J154</f>
        <v>390.11</v>
      </c>
    </row>
    <row r="155" spans="1:11">
      <c r="A155" s="3" t="s">
        <v>171</v>
      </c>
      <c r="B155" s="3" t="s">
        <v>171</v>
      </c>
      <c r="C155" s="2">
        <v>22017.91</v>
      </c>
      <c r="D155" s="2">
        <v>0</v>
      </c>
      <c r="E155" s="2">
        <v>0</v>
      </c>
      <c r="F155" s="2">
        <v>0</v>
      </c>
      <c r="G155" s="2">
        <v>283.62</v>
      </c>
      <c r="H155" s="2">
        <f>SUM(C155:G155)</f>
        <v>22301.53</v>
      </c>
      <c r="I155" s="2">
        <v>0</v>
      </c>
      <c r="J155" s="2">
        <v>223.02</v>
      </c>
      <c r="K155" s="2">
        <f>H155+I155-J155</f>
        <v>22078.51</v>
      </c>
    </row>
    <row r="156" spans="1:11">
      <c r="A156" s="3" t="s">
        <v>170</v>
      </c>
      <c r="B156" s="3" t="s">
        <v>170</v>
      </c>
      <c r="C156" s="2">
        <v>15428.04</v>
      </c>
      <c r="D156" s="2">
        <v>0</v>
      </c>
      <c r="E156" s="2">
        <v>0</v>
      </c>
      <c r="F156" s="2">
        <v>0</v>
      </c>
      <c r="G156" s="2">
        <v>136.77000000000001</v>
      </c>
      <c r="H156" s="2">
        <f>SUM(C156:G156)</f>
        <v>15564.810000000001</v>
      </c>
      <c r="I156" s="2">
        <v>0</v>
      </c>
      <c r="J156" s="2">
        <v>155.65</v>
      </c>
      <c r="K156" s="2">
        <f>H156+I156-J156</f>
        <v>15409.160000000002</v>
      </c>
    </row>
    <row r="157" spans="1:11">
      <c r="A157" s="3" t="s">
        <v>169</v>
      </c>
      <c r="B157" s="3" t="s">
        <v>169</v>
      </c>
      <c r="C157" s="2">
        <v>161.68</v>
      </c>
      <c r="D157" s="2">
        <v>0</v>
      </c>
      <c r="E157" s="2">
        <v>0</v>
      </c>
      <c r="F157" s="2">
        <v>0</v>
      </c>
      <c r="G157" s="2">
        <v>2.57</v>
      </c>
      <c r="H157" s="2">
        <f>SUM(C157:G157)</f>
        <v>164.25</v>
      </c>
      <c r="I157" s="2">
        <v>0</v>
      </c>
      <c r="J157" s="2">
        <v>1.65</v>
      </c>
      <c r="K157" s="2">
        <f>H157+I157-J157</f>
        <v>162.6</v>
      </c>
    </row>
    <row r="158" spans="1:11">
      <c r="A158" s="3" t="s">
        <v>168</v>
      </c>
      <c r="B158" s="3" t="s">
        <v>168</v>
      </c>
      <c r="C158" s="2">
        <v>737.06</v>
      </c>
      <c r="D158" s="2">
        <v>0</v>
      </c>
      <c r="E158" s="2">
        <v>0</v>
      </c>
      <c r="F158" s="2">
        <v>0</v>
      </c>
      <c r="G158" s="2">
        <v>8.8000000000000007</v>
      </c>
      <c r="H158" s="2">
        <f>SUM(C158:G158)</f>
        <v>745.8599999999999</v>
      </c>
      <c r="I158" s="2">
        <v>0</v>
      </c>
      <c r="J158" s="2">
        <v>7.45</v>
      </c>
      <c r="K158" s="2">
        <f>H158+I158-J158</f>
        <v>738.40999999999985</v>
      </c>
    </row>
    <row r="159" spans="1:11">
      <c r="A159" s="3" t="s">
        <v>167</v>
      </c>
      <c r="B159" s="3" t="s">
        <v>167</v>
      </c>
      <c r="C159" s="2">
        <v>9967.6299999999992</v>
      </c>
      <c r="D159" s="2">
        <v>0</v>
      </c>
      <c r="E159" s="2">
        <v>0</v>
      </c>
      <c r="F159" s="2">
        <v>0</v>
      </c>
      <c r="G159" s="2">
        <v>128.44999999999999</v>
      </c>
      <c r="H159" s="2">
        <f>SUM(C159:G159)</f>
        <v>10096.08</v>
      </c>
      <c r="I159" s="2">
        <v>-0.01</v>
      </c>
      <c r="J159" s="2">
        <v>100.96</v>
      </c>
      <c r="K159" s="2">
        <f>H159+I159-J159</f>
        <v>9995.11</v>
      </c>
    </row>
    <row r="160" spans="1:11">
      <c r="A160" s="3" t="s">
        <v>166</v>
      </c>
      <c r="B160" s="3" t="s">
        <v>166</v>
      </c>
      <c r="C160" s="2">
        <v>0</v>
      </c>
      <c r="D160" s="2">
        <v>0</v>
      </c>
      <c r="E160" s="2">
        <v>0</v>
      </c>
      <c r="F160" s="2">
        <v>0</v>
      </c>
      <c r="G160" s="2">
        <v>-8.09</v>
      </c>
      <c r="H160" s="2">
        <f>SUM(C160:G160)</f>
        <v>-8.09</v>
      </c>
      <c r="I160" s="2">
        <v>0</v>
      </c>
      <c r="J160" s="2">
        <v>-0.08</v>
      </c>
      <c r="K160" s="2">
        <f>H160+I160-J160</f>
        <v>-8.01</v>
      </c>
    </row>
    <row r="161" spans="1:11">
      <c r="A161" s="3" t="s">
        <v>165</v>
      </c>
      <c r="B161" s="3" t="s">
        <v>165</v>
      </c>
      <c r="C161" s="2">
        <v>0</v>
      </c>
      <c r="D161" s="2">
        <v>0</v>
      </c>
      <c r="E161" s="2">
        <v>0</v>
      </c>
      <c r="F161" s="2">
        <v>0</v>
      </c>
      <c r="G161" s="2">
        <v>-48.48</v>
      </c>
      <c r="H161" s="2">
        <f>SUM(C161:G161)</f>
        <v>-48.48</v>
      </c>
      <c r="I161" s="2">
        <v>0</v>
      </c>
      <c r="J161" s="2">
        <v>-0.48</v>
      </c>
      <c r="K161" s="2">
        <f>H161+I161-J161</f>
        <v>-48</v>
      </c>
    </row>
    <row r="162" spans="1:11">
      <c r="A162" s="3" t="s">
        <v>164</v>
      </c>
      <c r="B162" s="3" t="s">
        <v>164</v>
      </c>
      <c r="C162" s="2">
        <v>22703.9</v>
      </c>
      <c r="D162" s="2">
        <v>0</v>
      </c>
      <c r="E162" s="2">
        <v>0</v>
      </c>
      <c r="F162" s="2">
        <v>0</v>
      </c>
      <c r="G162" s="2">
        <v>263.81</v>
      </c>
      <c r="H162" s="2">
        <f>SUM(C162:G162)</f>
        <v>22967.710000000003</v>
      </c>
      <c r="I162" s="2">
        <v>0</v>
      </c>
      <c r="J162" s="2">
        <v>229.68</v>
      </c>
      <c r="K162" s="2">
        <f>H162+I162-J162</f>
        <v>22738.030000000002</v>
      </c>
    </row>
    <row r="163" spans="1:11">
      <c r="A163" s="3" t="s">
        <v>163</v>
      </c>
      <c r="B163" s="3" t="s">
        <v>163</v>
      </c>
      <c r="C163" s="2">
        <v>1478.27</v>
      </c>
      <c r="D163" s="2">
        <v>0</v>
      </c>
      <c r="E163" s="2">
        <v>0</v>
      </c>
      <c r="F163" s="2">
        <v>0</v>
      </c>
      <c r="G163" s="2">
        <v>21.19</v>
      </c>
      <c r="H163" s="2">
        <f>SUM(C163:G163)</f>
        <v>1499.46</v>
      </c>
      <c r="I163" s="2">
        <v>0</v>
      </c>
      <c r="J163" s="2">
        <v>15</v>
      </c>
      <c r="K163" s="2">
        <f>H163+I163-J163</f>
        <v>1484.46</v>
      </c>
    </row>
    <row r="164" spans="1:11">
      <c r="A164" s="3" t="s">
        <v>162</v>
      </c>
      <c r="B164" s="3" t="s">
        <v>162</v>
      </c>
      <c r="C164" s="2">
        <v>758.22</v>
      </c>
      <c r="D164" s="2">
        <v>0</v>
      </c>
      <c r="E164" s="2">
        <v>0</v>
      </c>
      <c r="F164" s="2">
        <v>0</v>
      </c>
      <c r="G164" s="2">
        <v>18.079999999999998</v>
      </c>
      <c r="H164" s="2">
        <f>SUM(C164:G164)</f>
        <v>776.30000000000007</v>
      </c>
      <c r="I164" s="2">
        <v>0</v>
      </c>
      <c r="J164" s="2">
        <v>7.77</v>
      </c>
      <c r="K164" s="2">
        <f>H164+I164-J164</f>
        <v>768.53000000000009</v>
      </c>
    </row>
    <row r="165" spans="1:11">
      <c r="A165" s="3" t="s">
        <v>161</v>
      </c>
      <c r="B165" s="3" t="s">
        <v>161</v>
      </c>
      <c r="C165" s="2">
        <v>116.62</v>
      </c>
      <c r="D165" s="2">
        <v>0</v>
      </c>
      <c r="E165" s="2">
        <v>0</v>
      </c>
      <c r="F165" s="2">
        <v>0</v>
      </c>
      <c r="G165" s="2">
        <v>0</v>
      </c>
      <c r="H165" s="2">
        <f>SUM(C165:G165)</f>
        <v>116.62</v>
      </c>
      <c r="I165" s="2">
        <v>0</v>
      </c>
      <c r="J165" s="2">
        <v>1.17</v>
      </c>
      <c r="K165" s="2">
        <f>H165+I165-J165</f>
        <v>115.45</v>
      </c>
    </row>
    <row r="166" spans="1:11">
      <c r="A166" s="3" t="s">
        <v>160</v>
      </c>
      <c r="B166" s="3" t="s">
        <v>160</v>
      </c>
      <c r="C166" s="2">
        <v>379.21</v>
      </c>
      <c r="D166" s="2">
        <v>0</v>
      </c>
      <c r="E166" s="2">
        <v>0</v>
      </c>
      <c r="F166" s="2">
        <v>0</v>
      </c>
      <c r="G166" s="2">
        <v>0</v>
      </c>
      <c r="H166" s="2">
        <f>SUM(C166:G166)</f>
        <v>379.21</v>
      </c>
      <c r="I166" s="2">
        <v>0</v>
      </c>
      <c r="J166" s="2">
        <v>3.79</v>
      </c>
      <c r="K166" s="2">
        <f>H166+I166-J166</f>
        <v>375.41999999999996</v>
      </c>
    </row>
    <row r="167" spans="1:11">
      <c r="A167" s="3" t="s">
        <v>159</v>
      </c>
      <c r="B167" s="3" t="s">
        <v>159</v>
      </c>
      <c r="C167" s="2">
        <v>340.07</v>
      </c>
      <c r="D167" s="2">
        <v>0</v>
      </c>
      <c r="E167" s="2">
        <v>0</v>
      </c>
      <c r="F167" s="2">
        <v>0</v>
      </c>
      <c r="G167" s="2">
        <v>1.1599999999999999</v>
      </c>
      <c r="H167" s="2">
        <f>SUM(C167:G167)</f>
        <v>341.23</v>
      </c>
      <c r="I167" s="2">
        <v>0</v>
      </c>
      <c r="J167" s="2">
        <v>3.41</v>
      </c>
      <c r="K167" s="2">
        <f>H167+I167-J167</f>
        <v>337.82</v>
      </c>
    </row>
    <row r="168" spans="1:11">
      <c r="A168" s="3" t="s">
        <v>158</v>
      </c>
      <c r="B168" s="3" t="s">
        <v>158</v>
      </c>
      <c r="C168" s="2">
        <v>7156.29</v>
      </c>
      <c r="D168" s="2">
        <v>0</v>
      </c>
      <c r="E168" s="2">
        <v>0</v>
      </c>
      <c r="F168" s="2">
        <v>0</v>
      </c>
      <c r="G168" s="2">
        <v>24.5</v>
      </c>
      <c r="H168" s="2">
        <f>SUM(C168:G168)</f>
        <v>7180.79</v>
      </c>
      <c r="I168" s="2">
        <v>0</v>
      </c>
      <c r="J168" s="2">
        <v>71.81</v>
      </c>
      <c r="K168" s="2">
        <f>H168+I168-J168</f>
        <v>7108.98</v>
      </c>
    </row>
    <row r="169" spans="1:11">
      <c r="A169" s="3" t="s">
        <v>157</v>
      </c>
      <c r="B169" s="3" t="s">
        <v>157</v>
      </c>
      <c r="C169" s="2">
        <v>4482.1899999999996</v>
      </c>
      <c r="D169" s="2">
        <v>0</v>
      </c>
      <c r="E169" s="2">
        <v>0</v>
      </c>
      <c r="F169" s="2">
        <v>0</v>
      </c>
      <c r="G169" s="2">
        <v>76.28</v>
      </c>
      <c r="H169" s="2">
        <f>SUM(C169:G169)</f>
        <v>4558.4699999999993</v>
      </c>
      <c r="I169" s="2">
        <v>0</v>
      </c>
      <c r="J169" s="2">
        <v>45.59</v>
      </c>
      <c r="K169" s="2">
        <f>H169+I169-J169</f>
        <v>4512.8799999999992</v>
      </c>
    </row>
    <row r="170" spans="1:11">
      <c r="A170" s="3" t="s">
        <v>156</v>
      </c>
      <c r="B170" s="3" t="s">
        <v>156</v>
      </c>
      <c r="C170" s="2">
        <v>1251.3</v>
      </c>
      <c r="D170" s="2">
        <v>0</v>
      </c>
      <c r="E170" s="2">
        <v>0</v>
      </c>
      <c r="F170" s="2">
        <v>0</v>
      </c>
      <c r="G170" s="2">
        <v>24.77</v>
      </c>
      <c r="H170" s="2">
        <f>SUM(C170:G170)</f>
        <v>1276.07</v>
      </c>
      <c r="I170" s="2">
        <v>0</v>
      </c>
      <c r="J170" s="2">
        <v>12.76</v>
      </c>
      <c r="K170" s="2">
        <f>H170+I170-J170</f>
        <v>1263.31</v>
      </c>
    </row>
    <row r="171" spans="1:11">
      <c r="A171" s="3" t="s">
        <v>155</v>
      </c>
      <c r="B171" s="3" t="s">
        <v>155</v>
      </c>
      <c r="C171" s="2">
        <v>3074</v>
      </c>
      <c r="D171" s="2">
        <v>0</v>
      </c>
      <c r="E171" s="2">
        <v>0</v>
      </c>
      <c r="F171" s="2">
        <v>0</v>
      </c>
      <c r="G171" s="2">
        <v>44.35</v>
      </c>
      <c r="H171" s="2">
        <f>SUM(C171:G171)</f>
        <v>3118.35</v>
      </c>
      <c r="I171" s="2">
        <v>-1.72</v>
      </c>
      <c r="J171" s="2">
        <v>31.16</v>
      </c>
      <c r="K171" s="2">
        <f>H171+I171-J171</f>
        <v>3085.4700000000003</v>
      </c>
    </row>
    <row r="172" spans="1:11">
      <c r="A172" s="3" t="s">
        <v>154</v>
      </c>
      <c r="B172" s="3" t="s">
        <v>154</v>
      </c>
      <c r="C172" s="2">
        <v>7335.03</v>
      </c>
      <c r="D172" s="2">
        <v>0</v>
      </c>
      <c r="E172" s="2">
        <v>0</v>
      </c>
      <c r="F172" s="2">
        <v>0</v>
      </c>
      <c r="G172" s="2">
        <v>108.45</v>
      </c>
      <c r="H172" s="2">
        <f>SUM(C172:G172)</f>
        <v>7443.48</v>
      </c>
      <c r="I172" s="2">
        <v>-0.01</v>
      </c>
      <c r="J172" s="2">
        <v>74.44</v>
      </c>
      <c r="K172" s="2">
        <f>H172+I172-J172</f>
        <v>7369.03</v>
      </c>
    </row>
    <row r="173" spans="1:11">
      <c r="A173" s="3" t="s">
        <v>153</v>
      </c>
      <c r="B173" s="3" t="s">
        <v>153</v>
      </c>
      <c r="C173" s="2">
        <v>451.68</v>
      </c>
      <c r="D173" s="2">
        <v>0</v>
      </c>
      <c r="E173" s="2">
        <v>0</v>
      </c>
      <c r="F173" s="2">
        <v>0</v>
      </c>
      <c r="G173" s="2">
        <v>6.77</v>
      </c>
      <c r="H173" s="2">
        <f>SUM(C173:G173)</f>
        <v>458.45</v>
      </c>
      <c r="I173" s="2">
        <v>0</v>
      </c>
      <c r="J173" s="2">
        <v>4.59</v>
      </c>
      <c r="K173" s="2">
        <f>H173+I173-J173</f>
        <v>453.86</v>
      </c>
    </row>
    <row r="174" spans="1:11">
      <c r="A174" s="3" t="s">
        <v>152</v>
      </c>
      <c r="B174" s="3" t="s">
        <v>152</v>
      </c>
      <c r="C174" s="2">
        <v>438.7</v>
      </c>
      <c r="D174" s="2">
        <v>0</v>
      </c>
      <c r="E174" s="2">
        <v>0</v>
      </c>
      <c r="F174" s="2">
        <v>0</v>
      </c>
      <c r="G174" s="2">
        <v>-2.06</v>
      </c>
      <c r="H174" s="2">
        <f>SUM(C174:G174)</f>
        <v>436.64</v>
      </c>
      <c r="I174" s="2">
        <v>0</v>
      </c>
      <c r="J174" s="2">
        <v>4.37</v>
      </c>
      <c r="K174" s="2">
        <f>H174+I174-J174</f>
        <v>432.27</v>
      </c>
    </row>
    <row r="175" spans="1:11">
      <c r="A175" s="3" t="s">
        <v>151</v>
      </c>
      <c r="B175" s="3" t="s">
        <v>151</v>
      </c>
      <c r="C175" s="2">
        <v>299.58</v>
      </c>
      <c r="D175" s="2">
        <v>0</v>
      </c>
      <c r="E175" s="2">
        <v>0</v>
      </c>
      <c r="F175" s="2">
        <v>0</v>
      </c>
      <c r="G175" s="2">
        <v>0</v>
      </c>
      <c r="H175" s="2">
        <f>SUM(C175:G175)</f>
        <v>299.58</v>
      </c>
      <c r="I175" s="2">
        <v>0</v>
      </c>
      <c r="J175" s="2">
        <v>2.99</v>
      </c>
      <c r="K175" s="2">
        <f>H175+I175-J175</f>
        <v>296.58999999999997</v>
      </c>
    </row>
    <row r="176" spans="1:11">
      <c r="A176" s="3" t="s">
        <v>150</v>
      </c>
      <c r="B176" s="3" t="s">
        <v>150</v>
      </c>
      <c r="C176" s="2">
        <v>66.59</v>
      </c>
      <c r="D176" s="2">
        <v>0</v>
      </c>
      <c r="E176" s="2">
        <v>0</v>
      </c>
      <c r="F176" s="2">
        <v>0</v>
      </c>
      <c r="G176" s="2">
        <v>0</v>
      </c>
      <c r="H176" s="2">
        <f>SUM(C176:G176)</f>
        <v>66.59</v>
      </c>
      <c r="I176" s="2">
        <v>0</v>
      </c>
      <c r="J176" s="2">
        <v>0.67</v>
      </c>
      <c r="K176" s="2">
        <f>H176+I176-J176</f>
        <v>65.92</v>
      </c>
    </row>
    <row r="177" spans="1:11">
      <c r="A177" s="3" t="s">
        <v>149</v>
      </c>
      <c r="B177" s="3" t="s">
        <v>149</v>
      </c>
      <c r="C177" s="2">
        <v>4389.8100000000004</v>
      </c>
      <c r="D177" s="2">
        <v>0</v>
      </c>
      <c r="E177" s="2">
        <v>0</v>
      </c>
      <c r="F177" s="2">
        <v>0</v>
      </c>
      <c r="G177" s="2">
        <v>99.44</v>
      </c>
      <c r="H177" s="2">
        <f>SUM(C177:G177)</f>
        <v>4489.25</v>
      </c>
      <c r="I177" s="2">
        <v>0</v>
      </c>
      <c r="J177" s="2">
        <v>44.89</v>
      </c>
      <c r="K177" s="2">
        <f>H177+I177-J177</f>
        <v>4444.3599999999997</v>
      </c>
    </row>
    <row r="178" spans="1:11">
      <c r="A178" s="3" t="s">
        <v>148</v>
      </c>
      <c r="B178" s="3" t="s">
        <v>148</v>
      </c>
      <c r="C178" s="2">
        <v>1661.58</v>
      </c>
      <c r="D178" s="2">
        <v>0</v>
      </c>
      <c r="E178" s="2">
        <v>0</v>
      </c>
      <c r="F178" s="2">
        <v>0</v>
      </c>
      <c r="G178" s="2">
        <v>13.51</v>
      </c>
      <c r="H178" s="2">
        <f>SUM(C178:G178)</f>
        <v>1675.09</v>
      </c>
      <c r="I178" s="2">
        <v>-0.08</v>
      </c>
      <c r="J178" s="2">
        <v>16.75</v>
      </c>
      <c r="K178" s="2">
        <f>H178+I178-J178</f>
        <v>1658.26</v>
      </c>
    </row>
    <row r="179" spans="1:11">
      <c r="A179" s="3" t="s">
        <v>147</v>
      </c>
      <c r="B179" s="3" t="s">
        <v>147</v>
      </c>
      <c r="C179" s="2">
        <v>266.49</v>
      </c>
      <c r="D179" s="2">
        <v>0</v>
      </c>
      <c r="E179" s="2">
        <v>0</v>
      </c>
      <c r="F179" s="2">
        <v>0</v>
      </c>
      <c r="G179" s="2">
        <v>2.67</v>
      </c>
      <c r="H179" s="2">
        <f>SUM(C179:G179)</f>
        <v>269.16000000000003</v>
      </c>
      <c r="I179" s="2">
        <v>0</v>
      </c>
      <c r="J179" s="2">
        <v>2.69</v>
      </c>
      <c r="K179" s="2">
        <f>H179+I179-J179</f>
        <v>266.47000000000003</v>
      </c>
    </row>
    <row r="180" spans="1:11">
      <c r="A180" s="3" t="s">
        <v>146</v>
      </c>
      <c r="B180" s="3" t="s">
        <v>146</v>
      </c>
      <c r="C180" s="2">
        <v>47.13</v>
      </c>
      <c r="D180" s="2">
        <v>0</v>
      </c>
      <c r="E180" s="2">
        <v>0</v>
      </c>
      <c r="F180" s="2">
        <v>0</v>
      </c>
      <c r="G180" s="2">
        <v>0</v>
      </c>
      <c r="H180" s="2">
        <f>SUM(C180:G180)</f>
        <v>47.13</v>
      </c>
      <c r="I180" s="2">
        <v>0</v>
      </c>
      <c r="J180" s="2">
        <v>0.48</v>
      </c>
      <c r="K180" s="2">
        <f>H180+I180-J180</f>
        <v>46.650000000000006</v>
      </c>
    </row>
    <row r="181" spans="1:11">
      <c r="A181" s="3" t="s">
        <v>145</v>
      </c>
      <c r="B181" s="3" t="s">
        <v>145</v>
      </c>
      <c r="C181" s="2">
        <v>65839.02</v>
      </c>
      <c r="D181" s="2">
        <v>0</v>
      </c>
      <c r="E181" s="2">
        <v>0</v>
      </c>
      <c r="F181" s="2">
        <v>0</v>
      </c>
      <c r="G181" s="2">
        <v>7.1</v>
      </c>
      <c r="H181" s="2">
        <f>SUM(C181:G181)</f>
        <v>65846.12000000001</v>
      </c>
      <c r="I181" s="2">
        <v>0</v>
      </c>
      <c r="J181" s="2">
        <v>658.46</v>
      </c>
      <c r="K181" s="2">
        <f>H181+I181-J181</f>
        <v>65187.660000000011</v>
      </c>
    </row>
    <row r="182" spans="1:11">
      <c r="A182" s="3" t="s">
        <v>144</v>
      </c>
      <c r="B182" s="3" t="s">
        <v>144</v>
      </c>
      <c r="C182" s="2">
        <v>2780.4</v>
      </c>
      <c r="D182" s="2">
        <v>0</v>
      </c>
      <c r="E182" s="2">
        <v>0</v>
      </c>
      <c r="F182" s="2">
        <v>0</v>
      </c>
      <c r="G182" s="2">
        <v>34.61</v>
      </c>
      <c r="H182" s="2">
        <f>SUM(C182:G182)</f>
        <v>2815.01</v>
      </c>
      <c r="I182" s="2">
        <v>0</v>
      </c>
      <c r="J182" s="2">
        <v>28.15</v>
      </c>
      <c r="K182" s="2">
        <f>H182+I182-J182</f>
        <v>2786.86</v>
      </c>
    </row>
    <row r="183" spans="1:11">
      <c r="A183" s="3" t="s">
        <v>143</v>
      </c>
      <c r="B183" s="3" t="s">
        <v>142</v>
      </c>
      <c r="C183" s="2">
        <v>4208.53</v>
      </c>
      <c r="D183" s="2">
        <v>0</v>
      </c>
      <c r="E183" s="2">
        <v>0</v>
      </c>
      <c r="F183" s="2">
        <v>0</v>
      </c>
      <c r="G183" s="2">
        <v>51.4</v>
      </c>
      <c r="H183" s="2">
        <f>SUM(C183:G183)</f>
        <v>4259.9299999999994</v>
      </c>
      <c r="I183" s="2">
        <v>0</v>
      </c>
      <c r="J183" s="2">
        <v>42.6</v>
      </c>
      <c r="K183" s="2">
        <f>H183+I183-J183</f>
        <v>4217.329999999999</v>
      </c>
    </row>
    <row r="184" spans="1:11">
      <c r="A184" s="3" t="s">
        <v>141</v>
      </c>
      <c r="B184" s="3" t="s">
        <v>141</v>
      </c>
      <c r="C184" s="2">
        <v>1584.7</v>
      </c>
      <c r="D184" s="2">
        <v>0</v>
      </c>
      <c r="E184" s="2">
        <v>0</v>
      </c>
      <c r="F184" s="2">
        <v>0</v>
      </c>
      <c r="G184" s="2">
        <v>25.1</v>
      </c>
      <c r="H184" s="2">
        <f>SUM(C184:G184)</f>
        <v>1609.8</v>
      </c>
      <c r="I184" s="2">
        <v>-2.5299999999999998</v>
      </c>
      <c r="J184" s="2">
        <v>16.079999999999998</v>
      </c>
      <c r="K184" s="2">
        <f>H184+I184-J184</f>
        <v>1591.19</v>
      </c>
    </row>
    <row r="185" spans="1:11">
      <c r="A185" s="3" t="s">
        <v>140</v>
      </c>
      <c r="B185" s="3" t="s">
        <v>140</v>
      </c>
      <c r="C185" s="2">
        <v>2024.33</v>
      </c>
      <c r="D185" s="2">
        <v>0</v>
      </c>
      <c r="E185" s="2">
        <v>0</v>
      </c>
      <c r="F185" s="2">
        <v>0</v>
      </c>
      <c r="G185" s="2">
        <v>31.96</v>
      </c>
      <c r="H185" s="2">
        <f>SUM(C185:G185)</f>
        <v>2056.29</v>
      </c>
      <c r="I185" s="2">
        <v>-3.22</v>
      </c>
      <c r="J185" s="2">
        <v>20.53</v>
      </c>
      <c r="K185" s="2">
        <f>H185+I185-J185</f>
        <v>2032.5400000000002</v>
      </c>
    </row>
    <row r="186" spans="1:11">
      <c r="A186" s="3" t="s">
        <v>139</v>
      </c>
      <c r="B186" s="3" t="s">
        <v>139</v>
      </c>
      <c r="C186" s="2">
        <v>3331.42</v>
      </c>
      <c r="D186" s="2">
        <v>0</v>
      </c>
      <c r="E186" s="2">
        <v>0</v>
      </c>
      <c r="F186" s="2">
        <v>0</v>
      </c>
      <c r="G186" s="2">
        <v>0</v>
      </c>
      <c r="H186" s="2">
        <f>SUM(C186:G186)</f>
        <v>3331.42</v>
      </c>
      <c r="I186" s="2">
        <v>0</v>
      </c>
      <c r="J186" s="2">
        <v>33.31</v>
      </c>
      <c r="K186" s="2">
        <f>H186+I186-J186</f>
        <v>3298.11</v>
      </c>
    </row>
    <row r="187" spans="1:11">
      <c r="A187" s="3" t="s">
        <v>138</v>
      </c>
      <c r="B187" s="3" t="s">
        <v>138</v>
      </c>
      <c r="C187" s="2">
        <v>1448.6</v>
      </c>
      <c r="D187" s="2">
        <v>0</v>
      </c>
      <c r="E187" s="2">
        <v>0</v>
      </c>
      <c r="F187" s="2">
        <v>0</v>
      </c>
      <c r="G187" s="2">
        <v>15.07</v>
      </c>
      <c r="H187" s="2">
        <f>SUM(C187:G187)</f>
        <v>1463.6699999999998</v>
      </c>
      <c r="I187" s="2">
        <v>0</v>
      </c>
      <c r="J187" s="2">
        <v>14.64</v>
      </c>
      <c r="K187" s="2">
        <f>H187+I187-J187</f>
        <v>1449.0299999999997</v>
      </c>
    </row>
    <row r="188" spans="1:11">
      <c r="A188" s="3" t="s">
        <v>137</v>
      </c>
      <c r="B188" s="3" t="s">
        <v>137</v>
      </c>
      <c r="C188" s="2">
        <v>1888.66</v>
      </c>
      <c r="D188" s="2">
        <v>0</v>
      </c>
      <c r="E188" s="2">
        <v>0</v>
      </c>
      <c r="F188" s="2">
        <v>0</v>
      </c>
      <c r="G188" s="2">
        <v>19.38</v>
      </c>
      <c r="H188" s="2">
        <f>SUM(C188:G188)</f>
        <v>1908.0400000000002</v>
      </c>
      <c r="I188" s="2">
        <v>0</v>
      </c>
      <c r="J188" s="2">
        <v>19.079999999999998</v>
      </c>
      <c r="K188" s="2">
        <f>H188+I188-J188</f>
        <v>1888.9600000000003</v>
      </c>
    </row>
    <row r="189" spans="1:11">
      <c r="A189" s="3" t="s">
        <v>136</v>
      </c>
      <c r="B189" s="3" t="s">
        <v>135</v>
      </c>
      <c r="C189" s="2">
        <v>2007.07</v>
      </c>
      <c r="D189" s="2">
        <v>0</v>
      </c>
      <c r="E189" s="2">
        <v>0</v>
      </c>
      <c r="F189" s="2">
        <v>0</v>
      </c>
      <c r="G189" s="2">
        <v>-0.05</v>
      </c>
      <c r="H189" s="2">
        <f>SUM(C189:G189)</f>
        <v>2007.02</v>
      </c>
      <c r="I189" s="2">
        <v>-2.63</v>
      </c>
      <c r="J189" s="2">
        <v>20.04</v>
      </c>
      <c r="K189" s="2">
        <f>H189+I189-J189</f>
        <v>1984.35</v>
      </c>
    </row>
    <row r="190" spans="1:11">
      <c r="A190" s="3" t="s">
        <v>134</v>
      </c>
      <c r="B190" s="3" t="s">
        <v>133</v>
      </c>
      <c r="C190" s="2">
        <v>1938.45</v>
      </c>
      <c r="D190" s="2">
        <v>0</v>
      </c>
      <c r="E190" s="2">
        <v>0</v>
      </c>
      <c r="F190" s="2">
        <v>0</v>
      </c>
      <c r="G190" s="2">
        <v>-0.05</v>
      </c>
      <c r="H190" s="2">
        <f>SUM(C190:G190)</f>
        <v>1938.4</v>
      </c>
      <c r="I190" s="2">
        <v>-2.5299999999999998</v>
      </c>
      <c r="J190" s="2">
        <v>19.36</v>
      </c>
      <c r="K190" s="2">
        <f>H190+I190-J190</f>
        <v>1916.5100000000002</v>
      </c>
    </row>
    <row r="191" spans="1:11">
      <c r="A191" s="3" t="s">
        <v>132</v>
      </c>
      <c r="B191" s="3" t="s">
        <v>132</v>
      </c>
      <c r="C191" s="2">
        <v>6299.62</v>
      </c>
      <c r="D191" s="2">
        <v>0</v>
      </c>
      <c r="E191" s="2">
        <v>0</v>
      </c>
      <c r="F191" s="2">
        <v>0</v>
      </c>
      <c r="G191" s="2">
        <v>50.3</v>
      </c>
      <c r="H191" s="2">
        <f>SUM(C191:G191)</f>
        <v>6349.92</v>
      </c>
      <c r="I191" s="2">
        <v>0</v>
      </c>
      <c r="J191" s="2">
        <v>63.5</v>
      </c>
      <c r="K191" s="2">
        <f>H191+I191-J191</f>
        <v>6286.42</v>
      </c>
    </row>
    <row r="192" spans="1:11">
      <c r="A192" s="3" t="s">
        <v>131</v>
      </c>
      <c r="B192" s="3" t="s">
        <v>131</v>
      </c>
      <c r="C192" s="2">
        <v>11915.5</v>
      </c>
      <c r="D192" s="2">
        <v>0</v>
      </c>
      <c r="E192" s="2">
        <v>0</v>
      </c>
      <c r="F192" s="2">
        <v>0</v>
      </c>
      <c r="G192" s="2">
        <v>95.12</v>
      </c>
      <c r="H192" s="2">
        <f>SUM(C192:G192)</f>
        <v>12010.62</v>
      </c>
      <c r="I192" s="2">
        <v>0</v>
      </c>
      <c r="J192" s="2">
        <v>120.11</v>
      </c>
      <c r="K192" s="2">
        <f>H192+I192-J192</f>
        <v>11890.51</v>
      </c>
    </row>
    <row r="193" spans="1:11">
      <c r="A193" s="3" t="s">
        <v>130</v>
      </c>
      <c r="B193" s="3" t="s">
        <v>130</v>
      </c>
      <c r="C193" s="2">
        <v>5181.84</v>
      </c>
      <c r="D193" s="2">
        <v>0</v>
      </c>
      <c r="E193" s="2">
        <v>0</v>
      </c>
      <c r="F193" s="2">
        <v>0</v>
      </c>
      <c r="G193" s="2">
        <v>52.55</v>
      </c>
      <c r="H193" s="2">
        <f>SUM(C193:G193)</f>
        <v>5234.3900000000003</v>
      </c>
      <c r="I193" s="2">
        <v>-0.01</v>
      </c>
      <c r="J193" s="2">
        <v>52.35</v>
      </c>
      <c r="K193" s="2">
        <f>H193+I193-J193</f>
        <v>5182.03</v>
      </c>
    </row>
    <row r="194" spans="1:11">
      <c r="A194" s="3" t="s">
        <v>129</v>
      </c>
      <c r="B194" s="3" t="s">
        <v>128</v>
      </c>
      <c r="C194" s="2">
        <v>4929.8999999999996</v>
      </c>
      <c r="D194" s="2">
        <v>0</v>
      </c>
      <c r="E194" s="2">
        <v>0</v>
      </c>
      <c r="F194" s="2">
        <v>0</v>
      </c>
      <c r="G194" s="2">
        <v>118.07</v>
      </c>
      <c r="H194" s="2">
        <f>SUM(C194:G194)</f>
        <v>5047.9699999999993</v>
      </c>
      <c r="I194" s="2">
        <v>0</v>
      </c>
      <c r="J194" s="2">
        <v>50.48</v>
      </c>
      <c r="K194" s="2">
        <f>H194+I194-J194</f>
        <v>4997.49</v>
      </c>
    </row>
    <row r="195" spans="1:11">
      <c r="A195" s="3" t="s">
        <v>127</v>
      </c>
      <c r="B195" s="3" t="s">
        <v>127</v>
      </c>
      <c r="C195" s="2">
        <v>5767.25</v>
      </c>
      <c r="D195" s="2">
        <v>0</v>
      </c>
      <c r="E195" s="2">
        <v>0</v>
      </c>
      <c r="F195" s="2">
        <v>0</v>
      </c>
      <c r="G195" s="2">
        <v>102.27</v>
      </c>
      <c r="H195" s="2">
        <f>SUM(C195:G195)</f>
        <v>5869.52</v>
      </c>
      <c r="I195" s="2">
        <v>-44.46</v>
      </c>
      <c r="J195" s="2">
        <v>58.25</v>
      </c>
      <c r="K195" s="2">
        <f>H195+I195-J195</f>
        <v>5766.81</v>
      </c>
    </row>
    <row r="196" spans="1:11">
      <c r="A196" s="3" t="s">
        <v>126</v>
      </c>
      <c r="B196" s="3" t="s">
        <v>126</v>
      </c>
      <c r="C196" s="2">
        <v>1027.1600000000001</v>
      </c>
      <c r="D196" s="2">
        <v>0</v>
      </c>
      <c r="E196" s="2">
        <v>0</v>
      </c>
      <c r="F196" s="2">
        <v>0</v>
      </c>
      <c r="G196" s="2">
        <v>30.83</v>
      </c>
      <c r="H196" s="2">
        <f>SUM(C196:G196)</f>
        <v>1057.99</v>
      </c>
      <c r="I196" s="2">
        <v>0</v>
      </c>
      <c r="J196" s="2">
        <v>10.58</v>
      </c>
      <c r="K196" s="2">
        <f>H196+I196-J196</f>
        <v>1047.4100000000001</v>
      </c>
    </row>
    <row r="197" spans="1:11">
      <c r="A197" s="3" t="s">
        <v>125</v>
      </c>
      <c r="B197" s="3" t="s">
        <v>125</v>
      </c>
      <c r="C197" s="2">
        <v>500.1</v>
      </c>
      <c r="D197" s="2">
        <v>0</v>
      </c>
      <c r="E197" s="2">
        <v>0</v>
      </c>
      <c r="F197" s="2">
        <v>0</v>
      </c>
      <c r="G197" s="2">
        <v>7.85</v>
      </c>
      <c r="H197" s="2">
        <f>SUM(C197:G197)</f>
        <v>507.95000000000005</v>
      </c>
      <c r="I197" s="2">
        <v>-5.25</v>
      </c>
      <c r="J197" s="2">
        <v>5.03</v>
      </c>
      <c r="K197" s="2">
        <f>H197+I197-J197</f>
        <v>497.67000000000007</v>
      </c>
    </row>
    <row r="198" spans="1:11">
      <c r="A198" s="3" t="s">
        <v>124</v>
      </c>
      <c r="B198" s="3" t="s">
        <v>124</v>
      </c>
      <c r="C198" s="2">
        <v>121.08</v>
      </c>
      <c r="D198" s="2">
        <v>0</v>
      </c>
      <c r="E198" s="2">
        <v>0</v>
      </c>
      <c r="F198" s="2">
        <v>0</v>
      </c>
      <c r="G198" s="2">
        <v>3.62</v>
      </c>
      <c r="H198" s="2">
        <f>SUM(C198:G198)</f>
        <v>124.7</v>
      </c>
      <c r="I198" s="2">
        <v>0</v>
      </c>
      <c r="J198" s="2">
        <v>1.25</v>
      </c>
      <c r="K198" s="2">
        <f>H198+I198-J198</f>
        <v>123.45</v>
      </c>
    </row>
    <row r="199" spans="1:11">
      <c r="A199" s="3" t="s">
        <v>123</v>
      </c>
      <c r="B199" s="3" t="s">
        <v>123</v>
      </c>
      <c r="C199" s="2">
        <v>18704.09</v>
      </c>
      <c r="D199" s="2">
        <v>0</v>
      </c>
      <c r="E199" s="2">
        <v>0</v>
      </c>
      <c r="F199" s="2">
        <v>0</v>
      </c>
      <c r="G199" s="2">
        <v>269.97000000000003</v>
      </c>
      <c r="H199" s="2">
        <f>SUM(C199:G199)</f>
        <v>18974.060000000001</v>
      </c>
      <c r="I199" s="2">
        <v>0.01</v>
      </c>
      <c r="J199" s="2">
        <v>189.74</v>
      </c>
      <c r="K199" s="2">
        <f>H199+I199-J199</f>
        <v>18784.329999999998</v>
      </c>
    </row>
    <row r="200" spans="1:11">
      <c r="A200" s="3" t="s">
        <v>122</v>
      </c>
      <c r="B200" s="3" t="s">
        <v>122</v>
      </c>
      <c r="C200" s="2">
        <v>442.81</v>
      </c>
      <c r="D200" s="2">
        <v>0</v>
      </c>
      <c r="E200" s="2">
        <v>0</v>
      </c>
      <c r="F200" s="2">
        <v>0</v>
      </c>
      <c r="G200" s="2">
        <v>6.39</v>
      </c>
      <c r="H200" s="2">
        <f>SUM(C200:G200)</f>
        <v>449.2</v>
      </c>
      <c r="I200" s="2">
        <v>0.01</v>
      </c>
      <c r="J200" s="2">
        <v>4.49</v>
      </c>
      <c r="K200" s="2">
        <f>H200+I200-J200</f>
        <v>444.71999999999997</v>
      </c>
    </row>
    <row r="201" spans="1:11">
      <c r="A201" s="3" t="s">
        <v>121</v>
      </c>
      <c r="B201" s="3" t="s">
        <v>121</v>
      </c>
      <c r="C201" s="2">
        <v>1331.47</v>
      </c>
      <c r="D201" s="2">
        <v>0</v>
      </c>
      <c r="E201" s="2">
        <v>0</v>
      </c>
      <c r="F201" s="2">
        <v>0</v>
      </c>
      <c r="G201" s="2">
        <v>6.9</v>
      </c>
      <c r="H201" s="2">
        <f>SUM(C201:G201)</f>
        <v>1338.3700000000001</v>
      </c>
      <c r="I201" s="2">
        <v>0</v>
      </c>
      <c r="J201" s="2">
        <v>13.38</v>
      </c>
      <c r="K201" s="2">
        <f>H201+I201-J201</f>
        <v>1324.99</v>
      </c>
    </row>
    <row r="202" spans="1:11">
      <c r="A202" s="3" t="s">
        <v>120</v>
      </c>
      <c r="B202" s="3" t="s">
        <v>120</v>
      </c>
      <c r="C202" s="2">
        <v>749.93</v>
      </c>
      <c r="D202" s="2">
        <v>0</v>
      </c>
      <c r="E202" s="2">
        <v>0</v>
      </c>
      <c r="F202" s="2">
        <v>0</v>
      </c>
      <c r="G202" s="2">
        <v>13.8</v>
      </c>
      <c r="H202" s="2">
        <f>SUM(C202:G202)</f>
        <v>763.7299999999999</v>
      </c>
      <c r="I202" s="2">
        <v>0</v>
      </c>
      <c r="J202" s="2">
        <v>7.64</v>
      </c>
      <c r="K202" s="2">
        <f>H202+I202-J202</f>
        <v>756.08999999999992</v>
      </c>
    </row>
    <row r="203" spans="1:11">
      <c r="A203" s="3" t="s">
        <v>119</v>
      </c>
      <c r="B203" s="3" t="s">
        <v>119</v>
      </c>
      <c r="C203" s="2">
        <v>11417.18</v>
      </c>
      <c r="D203" s="2">
        <v>0</v>
      </c>
      <c r="E203" s="2">
        <v>0</v>
      </c>
      <c r="F203" s="2">
        <v>0</v>
      </c>
      <c r="G203" s="2">
        <v>171.41</v>
      </c>
      <c r="H203" s="2">
        <f>SUM(C203:G203)</f>
        <v>11588.59</v>
      </c>
      <c r="I203" s="2">
        <v>-108.77</v>
      </c>
      <c r="J203" s="2">
        <v>114.8</v>
      </c>
      <c r="K203" s="2">
        <f>H203+I203-J203</f>
        <v>11365.02</v>
      </c>
    </row>
    <row r="204" spans="1:11">
      <c r="A204" s="3" t="s">
        <v>118</v>
      </c>
      <c r="B204" s="3" t="s">
        <v>118</v>
      </c>
      <c r="C204" s="2">
        <v>11469.35</v>
      </c>
      <c r="D204" s="2">
        <v>0</v>
      </c>
      <c r="E204" s="2">
        <v>0</v>
      </c>
      <c r="F204" s="2">
        <v>0</v>
      </c>
      <c r="G204" s="2">
        <v>173.14</v>
      </c>
      <c r="H204" s="2">
        <f>SUM(C204:G204)</f>
        <v>11642.49</v>
      </c>
      <c r="I204" s="2">
        <v>-83.78</v>
      </c>
      <c r="J204" s="2">
        <v>115.58</v>
      </c>
      <c r="K204" s="2">
        <f>H204+I204-J204</f>
        <v>11443.13</v>
      </c>
    </row>
    <row r="205" spans="1:11">
      <c r="A205" s="3" t="s">
        <v>117</v>
      </c>
      <c r="B205" s="3" t="s">
        <v>117</v>
      </c>
      <c r="C205" s="2">
        <v>3620.13</v>
      </c>
      <c r="D205" s="2">
        <v>0</v>
      </c>
      <c r="E205" s="2">
        <v>0</v>
      </c>
      <c r="F205" s="2">
        <v>0</v>
      </c>
      <c r="G205" s="2">
        <v>0</v>
      </c>
      <c r="H205" s="2">
        <f>SUM(C205:G205)</f>
        <v>3620.13</v>
      </c>
      <c r="I205" s="2">
        <v>0</v>
      </c>
      <c r="J205" s="2">
        <v>36.200000000000003</v>
      </c>
      <c r="K205" s="2">
        <f>H205+I205-J205</f>
        <v>3583.9300000000003</v>
      </c>
    </row>
    <row r="206" spans="1:11">
      <c r="A206" s="3" t="s">
        <v>116</v>
      </c>
      <c r="B206" s="3" t="s">
        <v>116</v>
      </c>
      <c r="C206" s="2">
        <v>1744.46</v>
      </c>
      <c r="D206" s="2">
        <v>0</v>
      </c>
      <c r="E206" s="2">
        <v>0</v>
      </c>
      <c r="F206" s="2">
        <v>0</v>
      </c>
      <c r="G206" s="2">
        <v>0</v>
      </c>
      <c r="H206" s="2">
        <f>SUM(C206:G206)</f>
        <v>1744.46</v>
      </c>
      <c r="I206" s="2">
        <v>0</v>
      </c>
      <c r="J206" s="2">
        <v>17.45</v>
      </c>
      <c r="K206" s="2">
        <f>H206+I206-J206</f>
        <v>1727.01</v>
      </c>
    </row>
    <row r="207" spans="1:11">
      <c r="A207" s="3" t="s">
        <v>115</v>
      </c>
      <c r="B207" s="3" t="s">
        <v>115</v>
      </c>
      <c r="C207" s="2">
        <v>801.04</v>
      </c>
      <c r="D207" s="2">
        <v>0</v>
      </c>
      <c r="E207" s="2">
        <v>0</v>
      </c>
      <c r="F207" s="2">
        <v>0</v>
      </c>
      <c r="G207" s="2">
        <v>0</v>
      </c>
      <c r="H207" s="2">
        <f>SUM(C207:G207)</f>
        <v>801.04</v>
      </c>
      <c r="I207" s="2">
        <v>0</v>
      </c>
      <c r="J207" s="2">
        <v>8.01</v>
      </c>
      <c r="K207" s="2">
        <f>H207+I207-J207</f>
        <v>793.03</v>
      </c>
    </row>
    <row r="208" spans="1:11">
      <c r="A208" s="3" t="s">
        <v>114</v>
      </c>
      <c r="B208" s="3" t="s">
        <v>114</v>
      </c>
      <c r="C208" s="2">
        <v>23.13</v>
      </c>
      <c r="D208" s="2">
        <v>0</v>
      </c>
      <c r="E208" s="2">
        <v>0</v>
      </c>
      <c r="F208" s="2">
        <v>0</v>
      </c>
      <c r="G208" s="2">
        <v>0.7</v>
      </c>
      <c r="H208" s="2">
        <f>SUM(C208:G208)</f>
        <v>23.83</v>
      </c>
      <c r="I208" s="2">
        <v>0</v>
      </c>
      <c r="J208" s="2">
        <v>0.24</v>
      </c>
      <c r="K208" s="2">
        <f>H208+I208-J208</f>
        <v>23.59</v>
      </c>
    </row>
    <row r="209" spans="1:11">
      <c r="A209" s="3" t="s">
        <v>113</v>
      </c>
      <c r="B209" s="3" t="s">
        <v>113</v>
      </c>
      <c r="C209" s="2">
        <v>5243.67</v>
      </c>
      <c r="D209" s="2">
        <v>0</v>
      </c>
      <c r="E209" s="2">
        <v>0</v>
      </c>
      <c r="F209" s="2">
        <v>0</v>
      </c>
      <c r="G209" s="2">
        <v>50.64</v>
      </c>
      <c r="H209" s="2">
        <f>SUM(C209:G209)</f>
        <v>5294.31</v>
      </c>
      <c r="I209" s="2">
        <v>0</v>
      </c>
      <c r="J209" s="2">
        <v>52.94</v>
      </c>
      <c r="K209" s="2">
        <f>H209+I209-J209</f>
        <v>5241.3700000000008</v>
      </c>
    </row>
    <row r="210" spans="1:11">
      <c r="A210" s="3" t="s">
        <v>112</v>
      </c>
      <c r="B210" s="3" t="s">
        <v>112</v>
      </c>
      <c r="C210" s="2">
        <v>1811.63</v>
      </c>
      <c r="D210" s="2">
        <v>0</v>
      </c>
      <c r="E210" s="2">
        <v>0</v>
      </c>
      <c r="F210" s="2">
        <v>0</v>
      </c>
      <c r="G210" s="2">
        <v>16.649999999999999</v>
      </c>
      <c r="H210" s="2">
        <f>SUM(C210:G210)</f>
        <v>1828.2800000000002</v>
      </c>
      <c r="I210" s="2">
        <v>0</v>
      </c>
      <c r="J210" s="2">
        <v>18.28</v>
      </c>
      <c r="K210" s="2">
        <f>H210+I210-J210</f>
        <v>1810.0000000000002</v>
      </c>
    </row>
    <row r="211" spans="1:11">
      <c r="A211" s="3" t="s">
        <v>111</v>
      </c>
      <c r="B211" s="3" t="s">
        <v>111</v>
      </c>
      <c r="C211" s="2">
        <v>53976.07</v>
      </c>
      <c r="D211" s="2">
        <v>0</v>
      </c>
      <c r="E211" s="2">
        <v>0</v>
      </c>
      <c r="F211" s="2">
        <v>0</v>
      </c>
      <c r="G211" s="2">
        <v>579.38</v>
      </c>
      <c r="H211" s="2">
        <f>SUM(C211:G211)</f>
        <v>54555.45</v>
      </c>
      <c r="I211" s="2">
        <v>7.92</v>
      </c>
      <c r="J211" s="2">
        <v>545.64</v>
      </c>
      <c r="K211" s="2">
        <f>H211+I211-J211</f>
        <v>54017.729999999996</v>
      </c>
    </row>
    <row r="212" spans="1:11">
      <c r="A212" s="3" t="s">
        <v>110</v>
      </c>
      <c r="B212" s="3" t="s">
        <v>110</v>
      </c>
      <c r="C212" s="2">
        <v>7298.32</v>
      </c>
      <c r="D212" s="2">
        <v>0</v>
      </c>
      <c r="E212" s="2">
        <v>0</v>
      </c>
      <c r="F212" s="2">
        <v>0</v>
      </c>
      <c r="G212" s="2">
        <v>105.13</v>
      </c>
      <c r="H212" s="2">
        <f>SUM(C212:G212)</f>
        <v>7403.45</v>
      </c>
      <c r="I212" s="2">
        <v>-0.76</v>
      </c>
      <c r="J212" s="2">
        <v>74.03</v>
      </c>
      <c r="K212" s="2">
        <f>H212+I212-J212</f>
        <v>7328.66</v>
      </c>
    </row>
    <row r="213" spans="1:11">
      <c r="A213" s="3" t="s">
        <v>109</v>
      </c>
      <c r="B213" s="3" t="s">
        <v>109</v>
      </c>
      <c r="C213" s="2">
        <v>3091735.87</v>
      </c>
      <c r="D213" s="2">
        <v>0</v>
      </c>
      <c r="E213" s="2">
        <v>0</v>
      </c>
      <c r="F213" s="2">
        <v>0</v>
      </c>
      <c r="G213" s="2">
        <v>32422.33</v>
      </c>
      <c r="H213" s="2">
        <f>SUM(C213:G213)</f>
        <v>3124158.2</v>
      </c>
      <c r="I213" s="2">
        <v>-1919.97</v>
      </c>
      <c r="J213" s="2">
        <v>62444.77</v>
      </c>
      <c r="K213" s="2">
        <f>H213+I213-J213</f>
        <v>3059793.46</v>
      </c>
    </row>
    <row r="214" spans="1:11">
      <c r="A214" s="3" t="s">
        <v>108</v>
      </c>
      <c r="B214" s="3" t="s">
        <v>107</v>
      </c>
      <c r="C214" s="2">
        <v>3430.4</v>
      </c>
      <c r="D214" s="2">
        <v>0</v>
      </c>
      <c r="E214" s="2">
        <v>0</v>
      </c>
      <c r="F214" s="2">
        <v>0</v>
      </c>
      <c r="G214" s="2">
        <v>49.18</v>
      </c>
      <c r="H214" s="2">
        <f>SUM(C214:G214)</f>
        <v>3479.58</v>
      </c>
      <c r="I214" s="2">
        <v>-0.22</v>
      </c>
      <c r="J214" s="2">
        <v>34.79</v>
      </c>
      <c r="K214" s="2">
        <f>H214+I214-J214</f>
        <v>3444.57</v>
      </c>
    </row>
    <row r="215" spans="1:11">
      <c r="A215" s="3" t="s">
        <v>106</v>
      </c>
      <c r="B215" s="3" t="s">
        <v>106</v>
      </c>
      <c r="C215" s="2">
        <v>5240.17</v>
      </c>
      <c r="D215" s="2">
        <v>0</v>
      </c>
      <c r="E215" s="2">
        <v>0</v>
      </c>
      <c r="F215" s="2">
        <v>0</v>
      </c>
      <c r="G215" s="2">
        <v>13.06</v>
      </c>
      <c r="H215" s="2">
        <f>SUM(C215:G215)</f>
        <v>5253.2300000000005</v>
      </c>
      <c r="I215" s="2">
        <v>0</v>
      </c>
      <c r="J215" s="2">
        <v>52.53</v>
      </c>
      <c r="K215" s="2">
        <f>H215+I215-J215</f>
        <v>5200.7000000000007</v>
      </c>
    </row>
    <row r="216" spans="1:11">
      <c r="A216" s="3" t="s">
        <v>105</v>
      </c>
      <c r="B216" s="3" t="s">
        <v>104</v>
      </c>
      <c r="C216" s="2">
        <v>10539.3</v>
      </c>
      <c r="D216" s="2">
        <v>0</v>
      </c>
      <c r="E216" s="2">
        <v>0</v>
      </c>
      <c r="F216" s="2">
        <v>0</v>
      </c>
      <c r="G216" s="2">
        <v>194.31</v>
      </c>
      <c r="H216" s="2">
        <f>SUM(C216:G216)</f>
        <v>10733.609999999999</v>
      </c>
      <c r="I216" s="2">
        <v>0</v>
      </c>
      <c r="J216" s="2">
        <v>107.33</v>
      </c>
      <c r="K216" s="2">
        <f>H216+I216-J216</f>
        <v>10626.279999999999</v>
      </c>
    </row>
    <row r="217" spans="1:11">
      <c r="A217" s="3" t="s">
        <v>103</v>
      </c>
      <c r="B217" s="3" t="s">
        <v>103</v>
      </c>
      <c r="C217" s="2">
        <v>18937.400000000001</v>
      </c>
      <c r="D217" s="2">
        <v>0</v>
      </c>
      <c r="E217" s="2">
        <v>0</v>
      </c>
      <c r="F217" s="2">
        <v>0</v>
      </c>
      <c r="G217" s="2">
        <v>1.63</v>
      </c>
      <c r="H217" s="2">
        <f>SUM(C217:G217)</f>
        <v>18939.030000000002</v>
      </c>
      <c r="I217" s="2">
        <v>0</v>
      </c>
      <c r="J217" s="2">
        <v>189.39</v>
      </c>
      <c r="K217" s="2">
        <f>H217+I217-J217</f>
        <v>18749.640000000003</v>
      </c>
    </row>
    <row r="218" spans="1:11">
      <c r="A218" s="3" t="s">
        <v>102</v>
      </c>
      <c r="B218" s="3" t="s">
        <v>102</v>
      </c>
      <c r="C218" s="2">
        <v>310.12</v>
      </c>
      <c r="D218" s="2">
        <v>0</v>
      </c>
      <c r="E218" s="2">
        <v>0</v>
      </c>
      <c r="F218" s="2">
        <v>0</v>
      </c>
      <c r="G218" s="2">
        <v>2.84</v>
      </c>
      <c r="H218" s="2">
        <f>SUM(C218:G218)</f>
        <v>312.95999999999998</v>
      </c>
      <c r="I218" s="2">
        <v>0</v>
      </c>
      <c r="J218" s="2">
        <v>3.13</v>
      </c>
      <c r="K218" s="2">
        <f>H218+I218-J218</f>
        <v>309.83</v>
      </c>
    </row>
    <row r="219" spans="1:11">
      <c r="A219" s="3" t="s">
        <v>101</v>
      </c>
      <c r="B219" s="3" t="s">
        <v>101</v>
      </c>
      <c r="C219" s="2">
        <v>6186.7</v>
      </c>
      <c r="D219" s="2">
        <v>0</v>
      </c>
      <c r="E219" s="2">
        <v>0</v>
      </c>
      <c r="F219" s="2">
        <v>0</v>
      </c>
      <c r="G219" s="2">
        <v>35.25</v>
      </c>
      <c r="H219" s="2">
        <f>SUM(C219:G219)</f>
        <v>6221.95</v>
      </c>
      <c r="I219" s="2">
        <v>0</v>
      </c>
      <c r="J219" s="2">
        <v>62.22</v>
      </c>
      <c r="K219" s="2">
        <f>H219+I219-J219</f>
        <v>6159.73</v>
      </c>
    </row>
    <row r="220" spans="1:11">
      <c r="A220" s="3" t="s">
        <v>100</v>
      </c>
      <c r="B220" s="3" t="s">
        <v>100</v>
      </c>
      <c r="C220" s="2">
        <v>16077.33</v>
      </c>
      <c r="D220" s="2">
        <v>0</v>
      </c>
      <c r="E220" s="2">
        <v>0</v>
      </c>
      <c r="F220" s="2">
        <v>0</v>
      </c>
      <c r="G220" s="2">
        <v>268.81</v>
      </c>
      <c r="H220" s="2">
        <f>SUM(C220:G220)</f>
        <v>16346.14</v>
      </c>
      <c r="I220" s="2">
        <v>0</v>
      </c>
      <c r="J220" s="2">
        <v>163.46</v>
      </c>
      <c r="K220" s="2">
        <f>H220+I220-J220</f>
        <v>16182.68</v>
      </c>
    </row>
    <row r="221" spans="1:11">
      <c r="A221" s="3" t="s">
        <v>99</v>
      </c>
      <c r="B221" s="3" t="s">
        <v>99</v>
      </c>
      <c r="C221" s="2">
        <v>2749.11</v>
      </c>
      <c r="D221" s="2">
        <v>0</v>
      </c>
      <c r="E221" s="2">
        <v>0</v>
      </c>
      <c r="F221" s="2">
        <v>0</v>
      </c>
      <c r="G221" s="2">
        <v>45.91</v>
      </c>
      <c r="H221" s="2">
        <f>SUM(C221:G221)</f>
        <v>2795.02</v>
      </c>
      <c r="I221" s="2">
        <v>0.01</v>
      </c>
      <c r="J221" s="2">
        <v>27.95</v>
      </c>
      <c r="K221" s="2">
        <f>H221+I221-J221</f>
        <v>2767.0800000000004</v>
      </c>
    </row>
    <row r="222" spans="1:11">
      <c r="A222" s="3" t="s">
        <v>98</v>
      </c>
      <c r="B222" s="3" t="s">
        <v>98</v>
      </c>
      <c r="C222" s="2">
        <v>190.11</v>
      </c>
      <c r="D222" s="2">
        <v>0</v>
      </c>
      <c r="E222" s="2">
        <v>0</v>
      </c>
      <c r="F222" s="2">
        <v>0</v>
      </c>
      <c r="G222" s="2">
        <v>3.55</v>
      </c>
      <c r="H222" s="2">
        <f>SUM(C222:G222)</f>
        <v>193.66000000000003</v>
      </c>
      <c r="I222" s="2">
        <v>0</v>
      </c>
      <c r="J222" s="2">
        <v>1.93</v>
      </c>
      <c r="K222" s="2">
        <f>H222+I222-J222</f>
        <v>191.73000000000002</v>
      </c>
    </row>
    <row r="223" spans="1:11">
      <c r="A223" s="3" t="s">
        <v>97</v>
      </c>
      <c r="B223" s="3" t="s">
        <v>97</v>
      </c>
      <c r="C223" s="2">
        <v>8149.76</v>
      </c>
      <c r="D223" s="2">
        <v>0</v>
      </c>
      <c r="E223" s="2">
        <v>0</v>
      </c>
      <c r="F223" s="2">
        <v>0</v>
      </c>
      <c r="G223" s="2">
        <v>0</v>
      </c>
      <c r="H223" s="2">
        <f>SUM(C223:G223)</f>
        <v>8149.76</v>
      </c>
      <c r="I223" s="2">
        <v>0</v>
      </c>
      <c r="J223" s="2">
        <v>81.5</v>
      </c>
      <c r="K223" s="2">
        <f>H223+I223-J223</f>
        <v>8068.26</v>
      </c>
    </row>
    <row r="224" spans="1:11">
      <c r="A224" s="3" t="s">
        <v>95</v>
      </c>
      <c r="B224" s="3" t="s">
        <v>96</v>
      </c>
      <c r="C224" s="2">
        <v>16550735.380000001</v>
      </c>
      <c r="D224" s="2">
        <v>0</v>
      </c>
      <c r="E224" s="2">
        <v>0</v>
      </c>
      <c r="F224" s="2">
        <v>0</v>
      </c>
      <c r="G224" s="2">
        <v>180028.86</v>
      </c>
      <c r="H224" s="2">
        <f>SUM(C224:G224)</f>
        <v>16730764.24</v>
      </c>
      <c r="I224" s="2">
        <v>-12350.29</v>
      </c>
      <c r="J224" s="2">
        <v>0</v>
      </c>
      <c r="K224" s="2">
        <f>H224+I224-J224</f>
        <v>16718413.950000001</v>
      </c>
    </row>
    <row r="225" spans="1:11">
      <c r="A225" s="3" t="s">
        <v>95</v>
      </c>
      <c r="B225" s="3" t="s">
        <v>94</v>
      </c>
      <c r="C225" s="2">
        <v>15479835.82</v>
      </c>
      <c r="D225" s="2">
        <v>0</v>
      </c>
      <c r="E225" s="2">
        <v>0</v>
      </c>
      <c r="F225" s="2">
        <v>0</v>
      </c>
      <c r="G225" s="2">
        <v>170276.99</v>
      </c>
      <c r="H225" s="2">
        <f>SUM(C225:G225)</f>
        <v>15650112.810000001</v>
      </c>
      <c r="I225" s="2">
        <v>-14371.92</v>
      </c>
      <c r="J225" s="2">
        <v>0</v>
      </c>
      <c r="K225" s="2">
        <f>H225+I225-J225</f>
        <v>15635740.890000001</v>
      </c>
    </row>
    <row r="226" spans="1:11">
      <c r="A226" s="3" t="s">
        <v>93</v>
      </c>
      <c r="B226" s="3" t="s">
        <v>92</v>
      </c>
      <c r="C226" s="2">
        <v>23681.85</v>
      </c>
      <c r="D226" s="2">
        <v>0</v>
      </c>
      <c r="E226" s="2">
        <v>0</v>
      </c>
      <c r="F226" s="2">
        <v>0</v>
      </c>
      <c r="G226" s="2">
        <v>302.20999999999998</v>
      </c>
      <c r="H226" s="2">
        <f>SUM(C226:G226)</f>
        <v>23984.059999999998</v>
      </c>
      <c r="I226" s="2">
        <v>36.9</v>
      </c>
      <c r="J226" s="2">
        <v>240.21</v>
      </c>
      <c r="K226" s="2">
        <f>H226+I226-J226</f>
        <v>23780.75</v>
      </c>
    </row>
    <row r="227" spans="1:11">
      <c r="A227" s="3" t="s">
        <v>91</v>
      </c>
      <c r="B227" s="3" t="s">
        <v>91</v>
      </c>
      <c r="C227" s="2">
        <v>1293.24</v>
      </c>
      <c r="D227" s="2">
        <v>0</v>
      </c>
      <c r="E227" s="2">
        <v>0</v>
      </c>
      <c r="F227" s="2">
        <v>0</v>
      </c>
      <c r="G227" s="2">
        <v>38.799999999999997</v>
      </c>
      <c r="H227" s="2">
        <f>SUM(C227:G227)</f>
        <v>1332.04</v>
      </c>
      <c r="I227" s="2">
        <v>0</v>
      </c>
      <c r="J227" s="2">
        <v>13.32</v>
      </c>
      <c r="K227" s="2">
        <f>H227+I227-J227</f>
        <v>1318.72</v>
      </c>
    </row>
    <row r="228" spans="1:11">
      <c r="A228" s="3" t="s">
        <v>90</v>
      </c>
      <c r="B228" s="3" t="s">
        <v>89</v>
      </c>
      <c r="C228" s="2">
        <v>83005.5</v>
      </c>
      <c r="D228" s="2">
        <v>0</v>
      </c>
      <c r="E228" s="2">
        <v>0</v>
      </c>
      <c r="F228" s="2">
        <v>0</v>
      </c>
      <c r="G228" s="2">
        <v>0.11</v>
      </c>
      <c r="H228" s="2">
        <f>SUM(C228:G228)</f>
        <v>83005.61</v>
      </c>
      <c r="I228" s="2">
        <v>0</v>
      </c>
      <c r="J228" s="2">
        <v>1660.12</v>
      </c>
      <c r="K228" s="2">
        <f>H228+I228-J228</f>
        <v>81345.490000000005</v>
      </c>
    </row>
    <row r="229" spans="1:11">
      <c r="A229" s="3" t="s">
        <v>88</v>
      </c>
      <c r="B229" s="3" t="s">
        <v>88</v>
      </c>
      <c r="C229" s="2">
        <v>5.3</v>
      </c>
      <c r="D229" s="2">
        <v>0</v>
      </c>
      <c r="E229" s="2">
        <v>0</v>
      </c>
      <c r="F229" s="2">
        <v>0</v>
      </c>
      <c r="G229" s="2">
        <v>0.16</v>
      </c>
      <c r="H229" s="2">
        <f>SUM(C229:G229)</f>
        <v>5.46</v>
      </c>
      <c r="I229" s="2">
        <v>0</v>
      </c>
      <c r="J229" s="2">
        <v>0.05</v>
      </c>
      <c r="K229" s="2">
        <f>H229+I229-J229</f>
        <v>5.41</v>
      </c>
    </row>
    <row r="230" spans="1:11">
      <c r="A230" s="3" t="s">
        <v>86</v>
      </c>
      <c r="B230" s="3" t="s">
        <v>87</v>
      </c>
      <c r="C230" s="2">
        <v>150733.51999999999</v>
      </c>
      <c r="D230" s="2">
        <v>0</v>
      </c>
      <c r="E230" s="2">
        <v>0</v>
      </c>
      <c r="F230" s="2">
        <v>0</v>
      </c>
      <c r="G230" s="2">
        <v>1614.76</v>
      </c>
      <c r="H230" s="2">
        <f>SUM(C230:G230)</f>
        <v>152348.28</v>
      </c>
      <c r="I230" s="2">
        <v>-270.25</v>
      </c>
      <c r="J230" s="2">
        <v>3041.57</v>
      </c>
      <c r="K230" s="2">
        <f>H230+I230-J230</f>
        <v>149036.46</v>
      </c>
    </row>
    <row r="231" spans="1:11">
      <c r="A231" s="3" t="s">
        <v>86</v>
      </c>
      <c r="B231" s="3" t="s">
        <v>86</v>
      </c>
      <c r="C231" s="2">
        <v>436989.59</v>
      </c>
      <c r="D231" s="2">
        <v>0</v>
      </c>
      <c r="E231" s="2">
        <v>0</v>
      </c>
      <c r="F231" s="2">
        <v>0</v>
      </c>
      <c r="G231" s="2">
        <v>4680.67</v>
      </c>
      <c r="H231" s="2">
        <f>SUM(C231:G231)</f>
        <v>441670.26</v>
      </c>
      <c r="I231" s="2">
        <v>-782.63</v>
      </c>
      <c r="J231" s="2">
        <v>8817.75</v>
      </c>
      <c r="K231" s="2">
        <f>H231+I231-J231</f>
        <v>432069.88</v>
      </c>
    </row>
    <row r="232" spans="1:11">
      <c r="A232" s="3" t="s">
        <v>86</v>
      </c>
      <c r="B232" s="3" t="s">
        <v>85</v>
      </c>
      <c r="C232" s="2">
        <v>472945.42</v>
      </c>
      <c r="D232" s="2">
        <v>0</v>
      </c>
      <c r="E232" s="2">
        <v>0</v>
      </c>
      <c r="F232" s="2">
        <v>0</v>
      </c>
      <c r="G232" s="2">
        <v>5065.95</v>
      </c>
      <c r="H232" s="2">
        <f>SUM(C232:G232)</f>
        <v>478011.37</v>
      </c>
      <c r="I232" s="2">
        <v>-846.81</v>
      </c>
      <c r="J232" s="2">
        <v>9543.2900000000009</v>
      </c>
      <c r="K232" s="2">
        <f>H232+I232-J232</f>
        <v>467621.27</v>
      </c>
    </row>
    <row r="233" spans="1:11">
      <c r="A233" s="3" t="s">
        <v>84</v>
      </c>
      <c r="B233" s="3" t="s">
        <v>84</v>
      </c>
      <c r="C233" s="2">
        <v>26123.5</v>
      </c>
      <c r="D233" s="2">
        <v>0</v>
      </c>
      <c r="E233" s="2">
        <v>0</v>
      </c>
      <c r="F233" s="2">
        <v>0</v>
      </c>
      <c r="G233" s="2">
        <v>417.57</v>
      </c>
      <c r="H233" s="2">
        <f>SUM(C233:G233)</f>
        <v>26541.07</v>
      </c>
      <c r="I233" s="2">
        <v>0</v>
      </c>
      <c r="J233" s="2">
        <v>265.41000000000003</v>
      </c>
      <c r="K233" s="2">
        <f>H233+I233-J233</f>
        <v>26275.66</v>
      </c>
    </row>
    <row r="234" spans="1:11">
      <c r="A234" s="3" t="s">
        <v>83</v>
      </c>
      <c r="B234" s="3" t="s">
        <v>82</v>
      </c>
      <c r="C234" s="2">
        <v>7037.89</v>
      </c>
      <c r="D234" s="2">
        <v>0</v>
      </c>
      <c r="E234" s="2">
        <v>0</v>
      </c>
      <c r="F234" s="2">
        <v>0</v>
      </c>
      <c r="G234" s="2">
        <v>52.05</v>
      </c>
      <c r="H234" s="2">
        <f>SUM(C234:G234)</f>
        <v>7089.9400000000005</v>
      </c>
      <c r="I234" s="2">
        <v>-12.64</v>
      </c>
      <c r="J234" s="2">
        <v>70.78</v>
      </c>
      <c r="K234" s="2">
        <f>H234+I234-J234</f>
        <v>7006.52</v>
      </c>
    </row>
    <row r="235" spans="1:11">
      <c r="A235" s="3" t="s">
        <v>81</v>
      </c>
      <c r="B235" s="3" t="s">
        <v>81</v>
      </c>
      <c r="C235" s="2">
        <v>28653.43</v>
      </c>
      <c r="D235" s="2">
        <v>0</v>
      </c>
      <c r="E235" s="2">
        <v>0</v>
      </c>
      <c r="F235" s="2">
        <v>0</v>
      </c>
      <c r="G235" s="2">
        <v>250.92</v>
      </c>
      <c r="H235" s="2">
        <f>SUM(C235:G235)</f>
        <v>28904.35</v>
      </c>
      <c r="I235" s="2">
        <v>0</v>
      </c>
      <c r="J235" s="2">
        <v>289.04000000000002</v>
      </c>
      <c r="K235" s="2">
        <f>H235+I235-J235</f>
        <v>28615.309999999998</v>
      </c>
    </row>
    <row r="236" spans="1:11">
      <c r="A236" s="3" t="s">
        <v>80</v>
      </c>
      <c r="B236" s="3" t="s">
        <v>79</v>
      </c>
      <c r="C236" s="2">
        <v>19190.04</v>
      </c>
      <c r="D236" s="2">
        <v>0</v>
      </c>
      <c r="E236" s="2">
        <v>0</v>
      </c>
      <c r="F236" s="2">
        <v>0</v>
      </c>
      <c r="G236" s="2">
        <v>301.20999999999998</v>
      </c>
      <c r="H236" s="2">
        <f>SUM(C236:G236)</f>
        <v>19491.25</v>
      </c>
      <c r="I236" s="2">
        <v>-14.55</v>
      </c>
      <c r="J236" s="2">
        <v>194.77</v>
      </c>
      <c r="K236" s="2">
        <f>H236+I236-J236</f>
        <v>19281.93</v>
      </c>
    </row>
    <row r="237" spans="1:11">
      <c r="A237" s="3" t="s">
        <v>78</v>
      </c>
      <c r="B237" s="3" t="s">
        <v>78</v>
      </c>
      <c r="C237" s="2">
        <v>4086.97</v>
      </c>
      <c r="D237" s="2">
        <v>0</v>
      </c>
      <c r="E237" s="2">
        <v>0</v>
      </c>
      <c r="F237" s="2">
        <v>0</v>
      </c>
      <c r="G237" s="2">
        <v>68.72</v>
      </c>
      <c r="H237" s="2">
        <f>SUM(C237:G237)</f>
        <v>4155.6899999999996</v>
      </c>
      <c r="I237" s="2">
        <v>0</v>
      </c>
      <c r="J237" s="2">
        <v>41.55</v>
      </c>
      <c r="K237" s="2">
        <f>H237+I237-J237</f>
        <v>4114.1399999999994</v>
      </c>
    </row>
    <row r="238" spans="1:11">
      <c r="A238" s="3" t="s">
        <v>77</v>
      </c>
      <c r="B238" s="3" t="s">
        <v>77</v>
      </c>
      <c r="C238" s="2">
        <v>6936.16</v>
      </c>
      <c r="D238" s="2">
        <v>0</v>
      </c>
      <c r="E238" s="2">
        <v>0</v>
      </c>
      <c r="F238" s="2">
        <v>0</v>
      </c>
      <c r="G238" s="2">
        <v>86.64</v>
      </c>
      <c r="H238" s="2">
        <f>SUM(C238:G238)</f>
        <v>7022.8</v>
      </c>
      <c r="I238" s="2">
        <v>0</v>
      </c>
      <c r="J238" s="2">
        <v>70.23</v>
      </c>
      <c r="K238" s="2">
        <f>H238+I238-J238</f>
        <v>6952.5700000000006</v>
      </c>
    </row>
    <row r="239" spans="1:11">
      <c r="A239" s="3" t="s">
        <v>76</v>
      </c>
      <c r="B239" s="3" t="s">
        <v>75</v>
      </c>
      <c r="C239" s="2">
        <v>3162370.35</v>
      </c>
      <c r="D239" s="2">
        <v>0</v>
      </c>
      <c r="E239" s="2">
        <v>0</v>
      </c>
      <c r="F239" s="2">
        <v>0</v>
      </c>
      <c r="G239" s="2">
        <v>32178</v>
      </c>
      <c r="H239" s="2">
        <f>SUM(C239:G239)</f>
        <v>3194548.35</v>
      </c>
      <c r="I239" s="2">
        <v>-9657.42</v>
      </c>
      <c r="J239" s="2">
        <v>63697.82</v>
      </c>
      <c r="K239" s="2">
        <f>H239+I239-J239</f>
        <v>3121193.1100000003</v>
      </c>
    </row>
    <row r="240" spans="1:11">
      <c r="A240" s="3" t="s">
        <v>74</v>
      </c>
      <c r="B240" s="3" t="s">
        <v>74</v>
      </c>
      <c r="C240" s="2">
        <v>4346.43</v>
      </c>
      <c r="D240" s="2">
        <v>0</v>
      </c>
      <c r="E240" s="2">
        <v>0</v>
      </c>
      <c r="F240" s="2">
        <v>0</v>
      </c>
      <c r="G240" s="2">
        <v>32.159999999999997</v>
      </c>
      <c r="H240" s="2">
        <f>SUM(C240:G240)</f>
        <v>4378.59</v>
      </c>
      <c r="I240" s="2">
        <v>0</v>
      </c>
      <c r="J240" s="2">
        <v>43.78</v>
      </c>
      <c r="K240" s="2">
        <f>H240+I240-J240</f>
        <v>4334.8100000000004</v>
      </c>
    </row>
    <row r="241" spans="1:11">
      <c r="A241" s="3" t="s">
        <v>73</v>
      </c>
      <c r="B241" s="3" t="s">
        <v>73</v>
      </c>
      <c r="C241" s="2">
        <v>3066.56</v>
      </c>
      <c r="D241" s="2">
        <v>0</v>
      </c>
      <c r="E241" s="2">
        <v>0</v>
      </c>
      <c r="F241" s="2">
        <v>0</v>
      </c>
      <c r="G241" s="2">
        <v>26.28</v>
      </c>
      <c r="H241" s="2">
        <f>SUM(C241:G241)</f>
        <v>3092.84</v>
      </c>
      <c r="I241" s="2">
        <v>0</v>
      </c>
      <c r="J241" s="2">
        <v>30.93</v>
      </c>
      <c r="K241" s="2">
        <f>H241+I241-J241</f>
        <v>3061.9100000000003</v>
      </c>
    </row>
    <row r="242" spans="1:11">
      <c r="A242" s="3" t="s">
        <v>72</v>
      </c>
      <c r="B242" s="3" t="s">
        <v>72</v>
      </c>
      <c r="C242" s="2">
        <v>13538.77</v>
      </c>
      <c r="D242" s="2">
        <v>0</v>
      </c>
      <c r="E242" s="2">
        <v>0</v>
      </c>
      <c r="F242" s="2">
        <v>0</v>
      </c>
      <c r="G242" s="2">
        <v>81.69</v>
      </c>
      <c r="H242" s="2">
        <f>SUM(C242:G242)</f>
        <v>13620.460000000001</v>
      </c>
      <c r="I242" s="2">
        <v>0</v>
      </c>
      <c r="J242" s="2">
        <v>136.19999999999999</v>
      </c>
      <c r="K242" s="2">
        <f>H242+I242-J242</f>
        <v>13484.26</v>
      </c>
    </row>
    <row r="243" spans="1:11">
      <c r="A243" s="3" t="s">
        <v>71</v>
      </c>
      <c r="B243" s="3" t="s">
        <v>71</v>
      </c>
      <c r="C243" s="2">
        <v>9925.3799999999992</v>
      </c>
      <c r="D243" s="2">
        <v>0</v>
      </c>
      <c r="E243" s="2">
        <v>0</v>
      </c>
      <c r="F243" s="2">
        <v>0</v>
      </c>
      <c r="G243" s="2">
        <v>92.88</v>
      </c>
      <c r="H243" s="2">
        <f>SUM(C243:G243)</f>
        <v>10018.259999999998</v>
      </c>
      <c r="I243" s="2">
        <v>0</v>
      </c>
      <c r="J243" s="2">
        <v>100.18</v>
      </c>
      <c r="K243" s="2">
        <f>H243+I243-J243</f>
        <v>9918.0799999999981</v>
      </c>
    </row>
    <row r="244" spans="1:11">
      <c r="A244" s="3" t="s">
        <v>70</v>
      </c>
      <c r="B244" s="3" t="s">
        <v>70</v>
      </c>
      <c r="C244" s="2">
        <v>5549.9</v>
      </c>
      <c r="D244" s="2">
        <v>0</v>
      </c>
      <c r="E244" s="2">
        <v>0</v>
      </c>
      <c r="F244" s="2">
        <v>0</v>
      </c>
      <c r="G244" s="2">
        <v>59.56</v>
      </c>
      <c r="H244" s="2">
        <f>SUM(C244:G244)</f>
        <v>5609.46</v>
      </c>
      <c r="I244" s="2">
        <v>0</v>
      </c>
      <c r="J244" s="2">
        <v>56.1</v>
      </c>
      <c r="K244" s="2">
        <f>H244+I244-J244</f>
        <v>5553.36</v>
      </c>
    </row>
    <row r="245" spans="1:11">
      <c r="A245" s="3" t="s">
        <v>69</v>
      </c>
      <c r="B245" s="3" t="s">
        <v>68</v>
      </c>
      <c r="C245" s="2">
        <v>118.54</v>
      </c>
      <c r="D245" s="2">
        <v>0</v>
      </c>
      <c r="E245" s="2">
        <v>0</v>
      </c>
      <c r="F245" s="2">
        <v>0</v>
      </c>
      <c r="G245" s="2">
        <v>0</v>
      </c>
      <c r="H245" s="2">
        <f>SUM(C245:G245)</f>
        <v>118.54</v>
      </c>
      <c r="I245" s="2">
        <v>0</v>
      </c>
      <c r="J245" s="2">
        <v>1.18</v>
      </c>
      <c r="K245" s="2">
        <f>H245+I245-J245</f>
        <v>117.36</v>
      </c>
    </row>
    <row r="246" spans="1:11">
      <c r="A246" s="3" t="s">
        <v>67</v>
      </c>
      <c r="B246" s="3" t="s">
        <v>66</v>
      </c>
      <c r="C246" s="2">
        <v>13.48</v>
      </c>
      <c r="D246" s="2">
        <v>0</v>
      </c>
      <c r="E246" s="2">
        <v>0</v>
      </c>
      <c r="F246" s="2">
        <v>0</v>
      </c>
      <c r="G246" s="2">
        <v>0</v>
      </c>
      <c r="H246" s="2">
        <f>SUM(C246:G246)</f>
        <v>13.48</v>
      </c>
      <c r="I246" s="2">
        <v>0</v>
      </c>
      <c r="J246" s="2">
        <v>0.13</v>
      </c>
      <c r="K246" s="2">
        <f>H246+I246-J246</f>
        <v>13.35</v>
      </c>
    </row>
    <row r="247" spans="1:11">
      <c r="A247" s="3" t="s">
        <v>65</v>
      </c>
      <c r="B247" s="3" t="s">
        <v>65</v>
      </c>
      <c r="C247" s="2">
        <v>5324.99</v>
      </c>
      <c r="D247" s="2">
        <v>0</v>
      </c>
      <c r="E247" s="2">
        <v>0</v>
      </c>
      <c r="F247" s="2">
        <v>0</v>
      </c>
      <c r="G247" s="2">
        <v>48.76</v>
      </c>
      <c r="H247" s="2">
        <f>SUM(C247:G247)</f>
        <v>5373.75</v>
      </c>
      <c r="I247" s="2">
        <v>0</v>
      </c>
      <c r="J247" s="2">
        <v>53.74</v>
      </c>
      <c r="K247" s="2">
        <f>H247+I247-J247</f>
        <v>5320.01</v>
      </c>
    </row>
    <row r="248" spans="1:11">
      <c r="A248" s="3" t="s">
        <v>64</v>
      </c>
      <c r="B248" s="3" t="s">
        <v>63</v>
      </c>
      <c r="C248" s="2">
        <v>24834.55</v>
      </c>
      <c r="D248" s="2">
        <v>0</v>
      </c>
      <c r="E248" s="2">
        <v>0</v>
      </c>
      <c r="F248" s="2">
        <v>0</v>
      </c>
      <c r="G248" s="2">
        <v>263.45999999999998</v>
      </c>
      <c r="H248" s="2">
        <f>SUM(C248:G248)</f>
        <v>25098.01</v>
      </c>
      <c r="I248" s="2">
        <v>0</v>
      </c>
      <c r="J248" s="2">
        <v>250.98</v>
      </c>
      <c r="K248" s="2">
        <f>H248+I248-J248</f>
        <v>24847.03</v>
      </c>
    </row>
    <row r="249" spans="1:11">
      <c r="A249" s="3" t="s">
        <v>62</v>
      </c>
      <c r="B249" s="3" t="s">
        <v>61</v>
      </c>
      <c r="C249" s="2">
        <v>13441.11</v>
      </c>
      <c r="D249" s="2">
        <v>0</v>
      </c>
      <c r="E249" s="2">
        <v>0</v>
      </c>
      <c r="F249" s="2">
        <v>0</v>
      </c>
      <c r="G249" s="2">
        <v>160.87</v>
      </c>
      <c r="H249" s="2">
        <f>SUM(C249:G249)</f>
        <v>13601.980000000001</v>
      </c>
      <c r="I249" s="2">
        <v>0</v>
      </c>
      <c r="J249" s="2">
        <v>136.02000000000001</v>
      </c>
      <c r="K249" s="2">
        <f>H249+I249-J249</f>
        <v>13465.960000000001</v>
      </c>
    </row>
    <row r="250" spans="1:11">
      <c r="A250" s="3" t="s">
        <v>60</v>
      </c>
      <c r="B250" s="3" t="s">
        <v>60</v>
      </c>
      <c r="C250" s="2">
        <v>97.99</v>
      </c>
      <c r="D250" s="2">
        <v>0</v>
      </c>
      <c r="E250" s="2">
        <v>0</v>
      </c>
      <c r="F250" s="2">
        <v>0</v>
      </c>
      <c r="G250" s="2">
        <v>0</v>
      </c>
      <c r="H250" s="2">
        <f>SUM(C250:G250)</f>
        <v>97.99</v>
      </c>
      <c r="I250" s="2">
        <v>0</v>
      </c>
      <c r="J250" s="2">
        <v>0.98</v>
      </c>
      <c r="K250" s="2">
        <f>H250+I250-J250</f>
        <v>97.009999999999991</v>
      </c>
    </row>
    <row r="251" spans="1:11">
      <c r="A251" s="3" t="s">
        <v>59</v>
      </c>
      <c r="B251" s="3" t="s">
        <v>59</v>
      </c>
      <c r="C251" s="2">
        <v>9975.01</v>
      </c>
      <c r="D251" s="2">
        <v>0</v>
      </c>
      <c r="E251" s="2">
        <v>0</v>
      </c>
      <c r="F251" s="2">
        <v>0</v>
      </c>
      <c r="G251" s="2">
        <v>101.28</v>
      </c>
      <c r="H251" s="2">
        <f>SUM(C251:G251)</f>
        <v>10076.290000000001</v>
      </c>
      <c r="I251" s="2">
        <v>0</v>
      </c>
      <c r="J251" s="2">
        <v>100.77</v>
      </c>
      <c r="K251" s="2">
        <f>H251+I251-J251</f>
        <v>9975.52</v>
      </c>
    </row>
    <row r="252" spans="1:11">
      <c r="A252" s="3" t="s">
        <v>58</v>
      </c>
      <c r="B252" s="3" t="s">
        <v>58</v>
      </c>
      <c r="C252" s="2">
        <v>331.48</v>
      </c>
      <c r="D252" s="2">
        <v>0</v>
      </c>
      <c r="E252" s="2">
        <v>0</v>
      </c>
      <c r="F252" s="2">
        <v>0</v>
      </c>
      <c r="G252" s="2">
        <v>2.97</v>
      </c>
      <c r="H252" s="2">
        <f>SUM(C252:G252)</f>
        <v>334.45000000000005</v>
      </c>
      <c r="I252" s="2">
        <v>0</v>
      </c>
      <c r="J252" s="2">
        <v>3.34</v>
      </c>
      <c r="K252" s="2">
        <f>H252+I252-J252</f>
        <v>331.11000000000007</v>
      </c>
    </row>
    <row r="253" spans="1:11">
      <c r="A253" s="3" t="s">
        <v>57</v>
      </c>
      <c r="B253" s="3" t="s">
        <v>56</v>
      </c>
      <c r="C253" s="2">
        <v>407.57</v>
      </c>
      <c r="D253" s="2">
        <v>0</v>
      </c>
      <c r="E253" s="2">
        <v>0</v>
      </c>
      <c r="F253" s="2">
        <v>0</v>
      </c>
      <c r="G253" s="2">
        <v>0.64</v>
      </c>
      <c r="H253" s="2">
        <f>SUM(C253:G253)</f>
        <v>408.21</v>
      </c>
      <c r="I253" s="2">
        <v>-0.01</v>
      </c>
      <c r="J253" s="2">
        <v>4.08</v>
      </c>
      <c r="K253" s="2">
        <f>H253+I253-J253</f>
        <v>404.12</v>
      </c>
    </row>
    <row r="254" spans="1:11">
      <c r="A254" s="3" t="s">
        <v>55</v>
      </c>
      <c r="B254" s="3" t="s">
        <v>54</v>
      </c>
      <c r="C254" s="2">
        <v>35.53</v>
      </c>
      <c r="D254" s="2">
        <v>0</v>
      </c>
      <c r="E254" s="2">
        <v>0</v>
      </c>
      <c r="F254" s="2">
        <v>0</v>
      </c>
      <c r="G254" s="2">
        <v>0.08</v>
      </c>
      <c r="H254" s="2">
        <f>SUM(C254:G254)</f>
        <v>35.61</v>
      </c>
      <c r="I254" s="2">
        <v>0</v>
      </c>
      <c r="J254" s="2">
        <v>0.36</v>
      </c>
      <c r="K254" s="2">
        <f>H254+I254-J254</f>
        <v>35.25</v>
      </c>
    </row>
    <row r="255" spans="1:11">
      <c r="A255" s="3" t="s">
        <v>53</v>
      </c>
      <c r="B255" s="3" t="s">
        <v>52</v>
      </c>
      <c r="C255" s="2">
        <v>0</v>
      </c>
      <c r="D255" s="2">
        <v>0</v>
      </c>
      <c r="E255" s="2">
        <v>0</v>
      </c>
      <c r="F255" s="2">
        <v>0</v>
      </c>
      <c r="G255" s="2">
        <v>-7.0000000000000007E-2</v>
      </c>
      <c r="H255" s="2">
        <f>SUM(C255:G255)</f>
        <v>-7.0000000000000007E-2</v>
      </c>
      <c r="I255" s="2">
        <v>0</v>
      </c>
      <c r="J255" s="2">
        <v>0</v>
      </c>
      <c r="K255" s="2">
        <f>H255+I255-J255</f>
        <v>-7.0000000000000007E-2</v>
      </c>
    </row>
    <row r="256" spans="1:11">
      <c r="A256" s="3" t="s">
        <v>51</v>
      </c>
      <c r="B256" s="3" t="s">
        <v>51</v>
      </c>
      <c r="C256" s="2">
        <v>19914.759999999998</v>
      </c>
      <c r="D256" s="2">
        <v>0</v>
      </c>
      <c r="E256" s="2">
        <v>0</v>
      </c>
      <c r="F256" s="2">
        <v>0</v>
      </c>
      <c r="G256" s="2">
        <v>187.15</v>
      </c>
      <c r="H256" s="2">
        <f>SUM(C256:G256)</f>
        <v>20101.91</v>
      </c>
      <c r="I256" s="2">
        <v>0</v>
      </c>
      <c r="J256" s="2">
        <v>201.02</v>
      </c>
      <c r="K256" s="2">
        <f>H256+I256-J256</f>
        <v>19900.89</v>
      </c>
    </row>
    <row r="257" spans="1:11">
      <c r="A257" s="3" t="s">
        <v>50</v>
      </c>
      <c r="B257" s="3" t="s">
        <v>49</v>
      </c>
      <c r="C257" s="2">
        <v>186.41</v>
      </c>
      <c r="D257" s="2">
        <v>0</v>
      </c>
      <c r="E257" s="2">
        <v>0</v>
      </c>
      <c r="F257" s="2">
        <v>0</v>
      </c>
      <c r="G257" s="2">
        <v>0</v>
      </c>
      <c r="H257" s="2">
        <f>SUM(C257:G257)</f>
        <v>186.41</v>
      </c>
      <c r="I257" s="2">
        <v>0</v>
      </c>
      <c r="J257" s="2">
        <v>1.86</v>
      </c>
      <c r="K257" s="2">
        <f>H257+I257-J257</f>
        <v>184.54999999999998</v>
      </c>
    </row>
    <row r="258" spans="1:11">
      <c r="A258" s="3" t="s">
        <v>48</v>
      </c>
      <c r="B258" s="3" t="s">
        <v>48</v>
      </c>
      <c r="C258" s="2">
        <v>753.7</v>
      </c>
      <c r="D258" s="2">
        <v>0</v>
      </c>
      <c r="E258" s="2">
        <v>0</v>
      </c>
      <c r="F258" s="2">
        <v>0</v>
      </c>
      <c r="G258" s="2">
        <v>6.49</v>
      </c>
      <c r="H258" s="2">
        <f>SUM(C258:G258)</f>
        <v>760.19</v>
      </c>
      <c r="I258" s="2">
        <v>0</v>
      </c>
      <c r="J258" s="2">
        <v>7.6</v>
      </c>
      <c r="K258" s="2">
        <f>H258+I258-J258</f>
        <v>752.59</v>
      </c>
    </row>
    <row r="259" spans="1:11">
      <c r="A259" s="3" t="s">
        <v>47</v>
      </c>
      <c r="B259" s="3" t="s">
        <v>47</v>
      </c>
      <c r="C259" s="2">
        <v>11329.81</v>
      </c>
      <c r="D259" s="2">
        <v>0</v>
      </c>
      <c r="E259" s="2">
        <v>0</v>
      </c>
      <c r="F259" s="2">
        <v>0</v>
      </c>
      <c r="G259" s="2">
        <v>121.64</v>
      </c>
      <c r="H259" s="2">
        <f>SUM(C259:G259)</f>
        <v>11451.449999999999</v>
      </c>
      <c r="I259" s="2">
        <v>-4.84</v>
      </c>
      <c r="J259" s="2">
        <v>114.46</v>
      </c>
      <c r="K259" s="2">
        <f>H259+I259-J259</f>
        <v>11332.15</v>
      </c>
    </row>
    <row r="260" spans="1:11">
      <c r="A260" s="3" t="s">
        <v>46</v>
      </c>
      <c r="B260" s="3" t="s">
        <v>46</v>
      </c>
      <c r="C260" s="2">
        <v>6607.76</v>
      </c>
      <c r="D260" s="2">
        <v>0</v>
      </c>
      <c r="E260" s="2">
        <v>0</v>
      </c>
      <c r="F260" s="2">
        <v>0</v>
      </c>
      <c r="G260" s="2">
        <v>56.63</v>
      </c>
      <c r="H260" s="2">
        <f>SUM(C260:G260)</f>
        <v>6664.39</v>
      </c>
      <c r="I260" s="2">
        <v>-2.3199999999999998</v>
      </c>
      <c r="J260" s="2">
        <v>66.62</v>
      </c>
      <c r="K260" s="2">
        <f>H260+I260-J260</f>
        <v>6595.4500000000007</v>
      </c>
    </row>
    <row r="261" spans="1:11">
      <c r="A261" s="3" t="s">
        <v>45</v>
      </c>
      <c r="B261" s="3" t="s">
        <v>45</v>
      </c>
      <c r="C261" s="2">
        <v>1413.47</v>
      </c>
      <c r="D261" s="2">
        <v>0</v>
      </c>
      <c r="E261" s="2">
        <v>0</v>
      </c>
      <c r="F261" s="2">
        <v>0</v>
      </c>
      <c r="G261" s="2">
        <v>31.87</v>
      </c>
      <c r="H261" s="2">
        <f>SUM(C261:G261)</f>
        <v>1445.34</v>
      </c>
      <c r="I261" s="2">
        <v>0</v>
      </c>
      <c r="J261" s="2">
        <v>14.46</v>
      </c>
      <c r="K261" s="2">
        <f>H261+I261-J261</f>
        <v>1430.8799999999999</v>
      </c>
    </row>
    <row r="262" spans="1:11">
      <c r="A262" s="3" t="s">
        <v>44</v>
      </c>
      <c r="B262" s="3" t="s">
        <v>44</v>
      </c>
      <c r="C262" s="2">
        <v>768.01</v>
      </c>
      <c r="D262" s="2">
        <v>0</v>
      </c>
      <c r="E262" s="2">
        <v>0</v>
      </c>
      <c r="F262" s="2">
        <v>0</v>
      </c>
      <c r="G262" s="2">
        <v>17.34</v>
      </c>
      <c r="H262" s="2">
        <f>SUM(C262:G262)</f>
        <v>785.35</v>
      </c>
      <c r="I262" s="2">
        <v>0</v>
      </c>
      <c r="J262" s="2">
        <v>7.85</v>
      </c>
      <c r="K262" s="2">
        <f>H262+I262-J262</f>
        <v>777.5</v>
      </c>
    </row>
    <row r="263" spans="1:11">
      <c r="A263" s="3" t="s">
        <v>43</v>
      </c>
      <c r="B263" s="3" t="s">
        <v>43</v>
      </c>
      <c r="C263" s="2">
        <v>3899.02</v>
      </c>
      <c r="D263" s="2">
        <v>0</v>
      </c>
      <c r="E263" s="2">
        <v>0</v>
      </c>
      <c r="F263" s="2">
        <v>0</v>
      </c>
      <c r="G263" s="2">
        <v>28.22</v>
      </c>
      <c r="H263" s="2">
        <f>SUM(C263:G263)</f>
        <v>3927.24</v>
      </c>
      <c r="I263" s="2">
        <v>0</v>
      </c>
      <c r="J263" s="2">
        <v>39.270000000000003</v>
      </c>
      <c r="K263" s="2">
        <f>H263+I263-J263</f>
        <v>3887.97</v>
      </c>
    </row>
    <row r="264" spans="1:11">
      <c r="A264" s="3" t="s">
        <v>42</v>
      </c>
      <c r="B264" s="3" t="s">
        <v>42</v>
      </c>
      <c r="C264" s="2">
        <v>2111.0100000000002</v>
      </c>
      <c r="D264" s="2">
        <v>0</v>
      </c>
      <c r="E264" s="2">
        <v>0</v>
      </c>
      <c r="F264" s="2">
        <v>0</v>
      </c>
      <c r="G264" s="2">
        <v>17.36</v>
      </c>
      <c r="H264" s="2">
        <f>SUM(C264:G264)</f>
        <v>2128.3700000000003</v>
      </c>
      <c r="I264" s="2">
        <v>0</v>
      </c>
      <c r="J264" s="2">
        <v>21.28</v>
      </c>
      <c r="K264" s="2">
        <f>H264+I264-J264</f>
        <v>2107.09</v>
      </c>
    </row>
    <row r="265" spans="1:11">
      <c r="A265" s="3" t="s">
        <v>41</v>
      </c>
      <c r="B265" s="3" t="s">
        <v>41</v>
      </c>
      <c r="C265" s="2">
        <v>9110.59</v>
      </c>
      <c r="D265" s="2">
        <v>0</v>
      </c>
      <c r="E265" s="2">
        <v>0</v>
      </c>
      <c r="F265" s="2">
        <v>0</v>
      </c>
      <c r="G265" s="2">
        <v>151.16</v>
      </c>
      <c r="H265" s="2">
        <f>SUM(C265:G265)</f>
        <v>9261.75</v>
      </c>
      <c r="I265" s="2">
        <v>0</v>
      </c>
      <c r="J265" s="2">
        <v>0</v>
      </c>
      <c r="K265" s="2">
        <f>H265+I265-J265</f>
        <v>9261.75</v>
      </c>
    </row>
    <row r="266" spans="1:11">
      <c r="A266" s="3" t="s">
        <v>40</v>
      </c>
      <c r="B266" s="3" t="s">
        <v>40</v>
      </c>
      <c r="C266" s="2">
        <v>39209.68</v>
      </c>
      <c r="D266" s="2">
        <v>0</v>
      </c>
      <c r="E266" s="2">
        <v>0</v>
      </c>
      <c r="F266" s="2">
        <v>0</v>
      </c>
      <c r="G266" s="2">
        <v>659.45</v>
      </c>
      <c r="H266" s="2">
        <f>SUM(C266:G266)</f>
        <v>39869.129999999997</v>
      </c>
      <c r="I266" s="2">
        <v>95.71</v>
      </c>
      <c r="J266" s="2">
        <v>0</v>
      </c>
      <c r="K266" s="2">
        <f>H266+I266-J266</f>
        <v>39964.839999999997</v>
      </c>
    </row>
    <row r="267" spans="1:11">
      <c r="A267" s="3" t="s">
        <v>39</v>
      </c>
      <c r="B267" s="3" t="s">
        <v>39</v>
      </c>
      <c r="C267" s="2">
        <v>8680.82</v>
      </c>
      <c r="D267" s="2">
        <v>0</v>
      </c>
      <c r="E267" s="2">
        <v>0</v>
      </c>
      <c r="F267" s="2">
        <v>0</v>
      </c>
      <c r="G267" s="2">
        <v>105.3</v>
      </c>
      <c r="H267" s="2">
        <f>SUM(C267:G267)</f>
        <v>8786.119999999999</v>
      </c>
      <c r="I267" s="2">
        <v>0</v>
      </c>
      <c r="J267" s="2">
        <v>0</v>
      </c>
      <c r="K267" s="2">
        <f>H267+I267-J267</f>
        <v>8786.119999999999</v>
      </c>
    </row>
    <row r="268" spans="1:11">
      <c r="A268" s="3" t="s">
        <v>38</v>
      </c>
      <c r="B268" s="3" t="s">
        <v>38</v>
      </c>
      <c r="C268" s="2">
        <v>361291.09</v>
      </c>
      <c r="D268" s="2">
        <v>0</v>
      </c>
      <c r="E268" s="2">
        <v>0</v>
      </c>
      <c r="F268" s="2">
        <v>0</v>
      </c>
      <c r="G268" s="2">
        <v>5278.43</v>
      </c>
      <c r="H268" s="2">
        <f>SUM(C268:G268)</f>
        <v>366569.52</v>
      </c>
      <c r="I268" s="2">
        <v>-36.380000000000003</v>
      </c>
      <c r="J268" s="2">
        <v>0</v>
      </c>
      <c r="K268" s="2">
        <f>H268+I268-J268</f>
        <v>366533.14</v>
      </c>
    </row>
    <row r="269" spans="1:11">
      <c r="A269" s="3" t="s">
        <v>38</v>
      </c>
      <c r="B269" s="3" t="s">
        <v>37</v>
      </c>
      <c r="C269" s="2">
        <v>18149.72</v>
      </c>
      <c r="D269" s="2">
        <v>0</v>
      </c>
      <c r="E269" s="2">
        <v>0</v>
      </c>
      <c r="F269" s="2">
        <v>0</v>
      </c>
      <c r="G269" s="2">
        <v>265.17</v>
      </c>
      <c r="H269" s="2">
        <f>SUM(C269:G269)</f>
        <v>18414.89</v>
      </c>
      <c r="I269" s="2">
        <v>-1.79</v>
      </c>
      <c r="J269" s="2">
        <v>0</v>
      </c>
      <c r="K269" s="2">
        <f>H269+I269-J269</f>
        <v>18413.099999999999</v>
      </c>
    </row>
    <row r="270" spans="1:11">
      <c r="A270" s="3" t="s">
        <v>36</v>
      </c>
      <c r="B270" s="3" t="s">
        <v>36</v>
      </c>
      <c r="C270" s="2">
        <v>56729.88</v>
      </c>
      <c r="D270" s="2">
        <v>0</v>
      </c>
      <c r="E270" s="2">
        <v>0</v>
      </c>
      <c r="F270" s="2">
        <v>0</v>
      </c>
      <c r="G270" s="2">
        <v>429.98</v>
      </c>
      <c r="H270" s="2">
        <f>SUM(C270:G270)</f>
        <v>57159.86</v>
      </c>
      <c r="I270" s="2">
        <v>0</v>
      </c>
      <c r="J270" s="2">
        <v>0</v>
      </c>
      <c r="K270" s="2">
        <f>H270+I270-J270</f>
        <v>57159.86</v>
      </c>
    </row>
    <row r="271" spans="1:11">
      <c r="A271" s="3" t="s">
        <v>35</v>
      </c>
      <c r="B271" s="3" t="s">
        <v>35</v>
      </c>
      <c r="C271" s="2">
        <v>14946.49</v>
      </c>
      <c r="D271" s="2">
        <v>0</v>
      </c>
      <c r="E271" s="2">
        <v>0</v>
      </c>
      <c r="F271" s="2">
        <v>0</v>
      </c>
      <c r="G271" s="2">
        <v>0</v>
      </c>
      <c r="H271" s="2">
        <f>SUM(C271:G271)</f>
        <v>14946.49</v>
      </c>
      <c r="I271" s="2">
        <v>0</v>
      </c>
      <c r="J271" s="2">
        <v>298.93</v>
      </c>
      <c r="K271" s="2">
        <f>H271+I271-J271</f>
        <v>14647.56</v>
      </c>
    </row>
    <row r="272" spans="1:11">
      <c r="A272" s="3" t="s">
        <v>34</v>
      </c>
      <c r="B272" s="3" t="s">
        <v>34</v>
      </c>
      <c r="C272" s="2">
        <v>59251.38</v>
      </c>
      <c r="D272" s="2">
        <v>0</v>
      </c>
      <c r="E272" s="2">
        <v>0</v>
      </c>
      <c r="F272" s="2">
        <v>0</v>
      </c>
      <c r="G272" s="2">
        <v>690.13</v>
      </c>
      <c r="H272" s="2">
        <f>SUM(C272:G272)</f>
        <v>59941.509999999995</v>
      </c>
      <c r="I272" s="2">
        <v>0</v>
      </c>
      <c r="J272" s="2">
        <v>0</v>
      </c>
      <c r="K272" s="2">
        <f>H272+I272-J272</f>
        <v>59941.509999999995</v>
      </c>
    </row>
    <row r="273" spans="1:11">
      <c r="A273" s="3" t="s">
        <v>33</v>
      </c>
      <c r="B273" s="3" t="s">
        <v>33</v>
      </c>
      <c r="C273" s="2">
        <v>509305.48</v>
      </c>
      <c r="D273" s="2">
        <v>0</v>
      </c>
      <c r="E273" s="2">
        <v>0</v>
      </c>
      <c r="F273" s="2">
        <v>0</v>
      </c>
      <c r="G273" s="2">
        <v>4109.72</v>
      </c>
      <c r="H273" s="2">
        <f>SUM(C273:G273)</f>
        <v>513415.19999999995</v>
      </c>
      <c r="I273" s="2">
        <v>-859.69</v>
      </c>
      <c r="J273" s="2">
        <v>0</v>
      </c>
      <c r="K273" s="2">
        <f>H273+I273-J273</f>
        <v>512555.50999999995</v>
      </c>
    </row>
    <row r="274" spans="1:11">
      <c r="A274" s="3" t="s">
        <v>32</v>
      </c>
      <c r="B274" s="3" t="s">
        <v>32</v>
      </c>
      <c r="C274" s="2">
        <v>18925.580000000002</v>
      </c>
      <c r="D274" s="2">
        <v>0</v>
      </c>
      <c r="E274" s="2">
        <v>0</v>
      </c>
      <c r="F274" s="2">
        <v>0</v>
      </c>
      <c r="G274" s="2">
        <v>311</v>
      </c>
      <c r="H274" s="2">
        <f>SUM(C274:G274)</f>
        <v>19236.580000000002</v>
      </c>
      <c r="I274" s="2">
        <v>16.64</v>
      </c>
      <c r="J274" s="2">
        <v>0</v>
      </c>
      <c r="K274" s="2">
        <f>H274+I274-J274</f>
        <v>19253.22</v>
      </c>
    </row>
    <row r="275" spans="1:11">
      <c r="A275" s="3" t="s">
        <v>31</v>
      </c>
      <c r="B275" s="3" t="s">
        <v>31</v>
      </c>
      <c r="C275" s="2">
        <v>44133.55</v>
      </c>
      <c r="D275" s="2">
        <v>0</v>
      </c>
      <c r="E275" s="2">
        <v>0</v>
      </c>
      <c r="F275" s="2">
        <v>0</v>
      </c>
      <c r="G275" s="2">
        <v>302.94</v>
      </c>
      <c r="H275" s="2">
        <f>SUM(C275:G275)</f>
        <v>44436.490000000005</v>
      </c>
      <c r="I275" s="2">
        <v>257.48</v>
      </c>
      <c r="J275" s="2">
        <v>0</v>
      </c>
      <c r="K275" s="2">
        <f>H275+I275-J275</f>
        <v>44693.970000000008</v>
      </c>
    </row>
    <row r="276" spans="1:11">
      <c r="A276" s="3" t="s">
        <v>30</v>
      </c>
      <c r="B276" s="3" t="s">
        <v>30</v>
      </c>
      <c r="C276" s="2">
        <v>25885.22</v>
      </c>
      <c r="D276" s="2">
        <v>0</v>
      </c>
      <c r="E276" s="2">
        <v>0</v>
      </c>
      <c r="F276" s="2">
        <v>0</v>
      </c>
      <c r="G276" s="2">
        <v>182.82</v>
      </c>
      <c r="H276" s="2">
        <f>SUM(C276:G276)</f>
        <v>26068.04</v>
      </c>
      <c r="I276" s="2">
        <v>-15.16</v>
      </c>
      <c r="J276" s="2">
        <v>260.52999999999997</v>
      </c>
      <c r="K276" s="2">
        <f>H276+I276-J276</f>
        <v>25792.350000000002</v>
      </c>
    </row>
    <row r="277" spans="1:11">
      <c r="A277" s="3" t="s">
        <v>29</v>
      </c>
      <c r="B277" s="3" t="s">
        <v>29</v>
      </c>
      <c r="C277" s="2">
        <v>177451.77</v>
      </c>
      <c r="D277" s="2">
        <v>0</v>
      </c>
      <c r="E277" s="2">
        <v>0</v>
      </c>
      <c r="F277" s="2">
        <v>0</v>
      </c>
      <c r="G277" s="2">
        <v>1982.61</v>
      </c>
      <c r="H277" s="2">
        <f>SUM(C277:G277)</f>
        <v>179434.37999999998</v>
      </c>
      <c r="I277" s="2">
        <v>361.28</v>
      </c>
      <c r="J277" s="2">
        <v>0</v>
      </c>
      <c r="K277" s="2">
        <f>H277+I277-J277</f>
        <v>179795.65999999997</v>
      </c>
    </row>
    <row r="278" spans="1:11" ht="25.5">
      <c r="A278" s="3" t="s">
        <v>28</v>
      </c>
      <c r="B278" s="3" t="s">
        <v>28</v>
      </c>
      <c r="C278" s="2">
        <v>11128.27</v>
      </c>
      <c r="D278" s="2">
        <v>0</v>
      </c>
      <c r="E278" s="2">
        <v>0</v>
      </c>
      <c r="F278" s="2">
        <v>0</v>
      </c>
      <c r="G278" s="2">
        <v>118.24</v>
      </c>
      <c r="H278" s="2">
        <f>SUM(C278:G278)</f>
        <v>11246.51</v>
      </c>
      <c r="I278" s="2">
        <v>0</v>
      </c>
      <c r="J278" s="2">
        <v>112.47</v>
      </c>
      <c r="K278" s="2">
        <f>H278+I278-J278</f>
        <v>11134.04</v>
      </c>
    </row>
    <row r="279" spans="1:11">
      <c r="A279" s="3" t="s">
        <v>27</v>
      </c>
      <c r="B279" s="3" t="s">
        <v>27</v>
      </c>
      <c r="C279" s="2">
        <v>54267.3</v>
      </c>
      <c r="D279" s="2">
        <v>0</v>
      </c>
      <c r="E279" s="2">
        <v>0</v>
      </c>
      <c r="F279" s="2">
        <v>0</v>
      </c>
      <c r="G279" s="2">
        <v>763.34</v>
      </c>
      <c r="H279" s="2">
        <f>SUM(C279:G279)</f>
        <v>55030.64</v>
      </c>
      <c r="I279" s="2">
        <v>-98.75</v>
      </c>
      <c r="J279" s="2">
        <v>0</v>
      </c>
      <c r="K279" s="2">
        <f>H279+I279-J279</f>
        <v>54931.89</v>
      </c>
    </row>
    <row r="280" spans="1:11">
      <c r="A280" s="3" t="s">
        <v>26</v>
      </c>
      <c r="B280" s="3" t="s">
        <v>26</v>
      </c>
      <c r="C280" s="2">
        <v>120305.77</v>
      </c>
      <c r="D280" s="2">
        <v>0</v>
      </c>
      <c r="E280" s="2">
        <v>0</v>
      </c>
      <c r="F280" s="2">
        <v>0</v>
      </c>
      <c r="G280" s="2">
        <v>648.64</v>
      </c>
      <c r="H280" s="2">
        <f>SUM(C280:G280)</f>
        <v>120954.41</v>
      </c>
      <c r="I280" s="2">
        <v>-52.62</v>
      </c>
      <c r="J280" s="2">
        <v>0</v>
      </c>
      <c r="K280" s="2">
        <f>H280+I280-J280</f>
        <v>120901.79000000001</v>
      </c>
    </row>
    <row r="281" spans="1:11">
      <c r="A281" s="3" t="s">
        <v>25</v>
      </c>
      <c r="B281" s="3" t="s">
        <v>25</v>
      </c>
      <c r="C281" s="2">
        <v>157028.09</v>
      </c>
      <c r="D281" s="2">
        <v>0</v>
      </c>
      <c r="E281" s="2">
        <v>0</v>
      </c>
      <c r="F281" s="2">
        <v>0</v>
      </c>
      <c r="G281" s="2">
        <v>274.2</v>
      </c>
      <c r="H281" s="2">
        <f>SUM(C281:G281)</f>
        <v>157302.29</v>
      </c>
      <c r="I281" s="2">
        <v>0</v>
      </c>
      <c r="J281" s="2">
        <v>0</v>
      </c>
      <c r="K281" s="2">
        <f>H281+I281-J281</f>
        <v>157302.29</v>
      </c>
    </row>
    <row r="282" spans="1:11">
      <c r="A282" s="3" t="s">
        <v>24</v>
      </c>
      <c r="B282" s="3" t="s">
        <v>24</v>
      </c>
      <c r="C282" s="2">
        <v>174607.12</v>
      </c>
      <c r="D282" s="2">
        <v>0</v>
      </c>
      <c r="E282" s="2">
        <v>0</v>
      </c>
      <c r="F282" s="2">
        <v>0</v>
      </c>
      <c r="G282" s="2">
        <v>454.05</v>
      </c>
      <c r="H282" s="2">
        <f>SUM(C282:G282)</f>
        <v>175061.16999999998</v>
      </c>
      <c r="I282" s="2">
        <v>3.51</v>
      </c>
      <c r="J282" s="2">
        <v>0</v>
      </c>
      <c r="K282" s="2">
        <f>H282+I282-J282</f>
        <v>175064.68</v>
      </c>
    </row>
    <row r="283" spans="1:11">
      <c r="A283" s="3" t="s">
        <v>23</v>
      </c>
      <c r="B283" s="3" t="s">
        <v>23</v>
      </c>
      <c r="C283" s="2">
        <v>987526.02</v>
      </c>
      <c r="D283" s="2">
        <v>0</v>
      </c>
      <c r="E283" s="2">
        <v>0</v>
      </c>
      <c r="F283" s="2">
        <v>0</v>
      </c>
      <c r="G283" s="2">
        <v>14833.2</v>
      </c>
      <c r="H283" s="2">
        <f>SUM(C283:G283)</f>
        <v>1002359.22</v>
      </c>
      <c r="I283" s="2">
        <v>-3452.33</v>
      </c>
      <c r="J283" s="2">
        <v>0</v>
      </c>
      <c r="K283" s="2">
        <f>H283+I283-J283</f>
        <v>998906.89</v>
      </c>
    </row>
    <row r="284" spans="1:11">
      <c r="A284" s="3" t="s">
        <v>22</v>
      </c>
      <c r="B284" s="3" t="s">
        <v>22</v>
      </c>
      <c r="C284" s="2">
        <v>132076.39000000001</v>
      </c>
      <c r="D284" s="2">
        <v>0</v>
      </c>
      <c r="E284" s="2">
        <v>0</v>
      </c>
      <c r="F284" s="2">
        <v>0</v>
      </c>
      <c r="G284" s="2">
        <v>2347.08</v>
      </c>
      <c r="H284" s="2">
        <f>SUM(C284:G284)</f>
        <v>134423.47</v>
      </c>
      <c r="I284" s="2">
        <v>0</v>
      </c>
      <c r="J284" s="2">
        <v>0</v>
      </c>
      <c r="K284" s="2">
        <f>H284+I284-J284</f>
        <v>134423.47</v>
      </c>
    </row>
    <row r="285" spans="1:11">
      <c r="A285" s="3" t="s">
        <v>22</v>
      </c>
      <c r="B285" s="3" t="s">
        <v>21</v>
      </c>
      <c r="C285" s="2">
        <v>8922.93</v>
      </c>
      <c r="D285" s="2">
        <v>0</v>
      </c>
      <c r="E285" s="2">
        <v>0</v>
      </c>
      <c r="F285" s="2">
        <v>0</v>
      </c>
      <c r="G285" s="2">
        <v>158.57</v>
      </c>
      <c r="H285" s="2">
        <f>SUM(C285:G285)</f>
        <v>9081.5</v>
      </c>
      <c r="I285" s="2">
        <v>0</v>
      </c>
      <c r="J285" s="2">
        <v>0</v>
      </c>
      <c r="K285" s="2">
        <f>H285+I285-J285</f>
        <v>9081.5</v>
      </c>
    </row>
    <row r="286" spans="1:11">
      <c r="A286" s="3" t="s">
        <v>20</v>
      </c>
      <c r="B286" s="3" t="s">
        <v>20</v>
      </c>
      <c r="C286" s="2">
        <v>41953.81</v>
      </c>
      <c r="D286" s="2">
        <v>0</v>
      </c>
      <c r="E286" s="2">
        <v>0</v>
      </c>
      <c r="F286" s="2">
        <v>0</v>
      </c>
      <c r="G286" s="2">
        <v>381.43</v>
      </c>
      <c r="H286" s="2">
        <f>SUM(C286:G286)</f>
        <v>42335.24</v>
      </c>
      <c r="I286" s="2">
        <v>-12.86</v>
      </c>
      <c r="J286" s="2">
        <v>0</v>
      </c>
      <c r="K286" s="2">
        <f>H286+I286-J286</f>
        <v>42322.38</v>
      </c>
    </row>
    <row r="287" spans="1:11">
      <c r="A287" s="3" t="s">
        <v>19</v>
      </c>
      <c r="B287" s="3" t="s">
        <v>19</v>
      </c>
      <c r="C287" s="2">
        <v>4692.6899999999996</v>
      </c>
      <c r="D287" s="2">
        <v>0</v>
      </c>
      <c r="E287" s="2">
        <v>0</v>
      </c>
      <c r="F287" s="2">
        <v>0</v>
      </c>
      <c r="G287" s="2">
        <v>-19.2</v>
      </c>
      <c r="H287" s="2">
        <f>SUM(C287:G287)</f>
        <v>4673.49</v>
      </c>
      <c r="I287" s="2">
        <v>-153</v>
      </c>
      <c r="J287" s="2">
        <v>0</v>
      </c>
      <c r="K287" s="2">
        <f>H287+I287-J287</f>
        <v>4520.49</v>
      </c>
    </row>
    <row r="288" spans="1:11">
      <c r="A288" s="3" t="s">
        <v>18</v>
      </c>
      <c r="B288" s="3" t="s">
        <v>18</v>
      </c>
      <c r="C288" s="2">
        <v>715533.32</v>
      </c>
      <c r="D288" s="2">
        <v>0</v>
      </c>
      <c r="E288" s="2">
        <v>0</v>
      </c>
      <c r="F288" s="2">
        <v>0</v>
      </c>
      <c r="G288" s="2">
        <v>7632.21</v>
      </c>
      <c r="H288" s="2">
        <f>SUM(C288:G288)</f>
        <v>723165.52999999991</v>
      </c>
      <c r="I288" s="2">
        <v>296.43</v>
      </c>
      <c r="J288" s="2">
        <v>0</v>
      </c>
      <c r="K288" s="2">
        <f>H288+I288-J288</f>
        <v>723461.96</v>
      </c>
    </row>
    <row r="289" spans="1:11">
      <c r="A289" s="3" t="s">
        <v>17</v>
      </c>
      <c r="B289" s="3" t="s">
        <v>17</v>
      </c>
      <c r="C289" s="2">
        <v>99168.4</v>
      </c>
      <c r="D289" s="2">
        <v>0</v>
      </c>
      <c r="E289" s="2">
        <v>0</v>
      </c>
      <c r="F289" s="2">
        <v>0</v>
      </c>
      <c r="G289" s="2">
        <v>1435.97</v>
      </c>
      <c r="H289" s="2">
        <f>SUM(C289:G289)</f>
        <v>100604.37</v>
      </c>
      <c r="I289" s="2">
        <v>33.81</v>
      </c>
      <c r="J289" s="2">
        <v>0</v>
      </c>
      <c r="K289" s="2">
        <f>H289+I289-J289</f>
        <v>100638.18</v>
      </c>
    </row>
    <row r="290" spans="1:11">
      <c r="A290" s="3" t="s">
        <v>17</v>
      </c>
      <c r="B290" s="3" t="s">
        <v>16</v>
      </c>
      <c r="C290" s="2">
        <v>5449.59</v>
      </c>
      <c r="D290" s="2">
        <v>0</v>
      </c>
      <c r="E290" s="2">
        <v>0</v>
      </c>
      <c r="F290" s="2">
        <v>0</v>
      </c>
      <c r="G290" s="2">
        <v>78.81</v>
      </c>
      <c r="H290" s="2">
        <f>SUM(C290:G290)</f>
        <v>5528.4000000000005</v>
      </c>
      <c r="I290" s="2">
        <v>1.87</v>
      </c>
      <c r="J290" s="2">
        <v>0</v>
      </c>
      <c r="K290" s="2">
        <f>H290+I290-J290</f>
        <v>5530.27</v>
      </c>
    </row>
    <row r="291" spans="1:11">
      <c r="A291" s="3" t="s">
        <v>15</v>
      </c>
      <c r="B291" s="3" t="s">
        <v>15</v>
      </c>
      <c r="C291" s="2">
        <v>17083.87</v>
      </c>
      <c r="D291" s="2">
        <v>0</v>
      </c>
      <c r="E291" s="2">
        <v>0</v>
      </c>
      <c r="F291" s="2">
        <v>0</v>
      </c>
      <c r="G291" s="2">
        <v>246.08</v>
      </c>
      <c r="H291" s="2">
        <f>SUM(C291:G291)</f>
        <v>17329.95</v>
      </c>
      <c r="I291" s="2">
        <v>-2.2400000000000002</v>
      </c>
      <c r="J291" s="2">
        <v>173.28</v>
      </c>
      <c r="K291" s="2">
        <f>H291+I291-J291</f>
        <v>17154.43</v>
      </c>
    </row>
    <row r="292" spans="1:11">
      <c r="A292" s="3" t="s">
        <v>14</v>
      </c>
      <c r="B292" s="3" t="s">
        <v>14</v>
      </c>
      <c r="C292" s="2">
        <v>100872.25</v>
      </c>
      <c r="D292" s="2">
        <v>0</v>
      </c>
      <c r="E292" s="2">
        <v>0</v>
      </c>
      <c r="F292" s="2">
        <v>0</v>
      </c>
      <c r="G292" s="2">
        <v>2126.4699999999998</v>
      </c>
      <c r="H292" s="2">
        <f>SUM(C292:G292)</f>
        <v>102998.72</v>
      </c>
      <c r="I292" s="2">
        <v>252.06</v>
      </c>
      <c r="J292" s="2">
        <v>0</v>
      </c>
      <c r="K292" s="2">
        <f>H292+I292-J292</f>
        <v>103250.78</v>
      </c>
    </row>
    <row r="293" spans="1:11">
      <c r="A293" s="3" t="s">
        <v>13</v>
      </c>
      <c r="B293" s="3" t="s">
        <v>13</v>
      </c>
      <c r="C293" s="2">
        <v>155242.5</v>
      </c>
      <c r="D293" s="2">
        <v>0</v>
      </c>
      <c r="E293" s="2">
        <v>0</v>
      </c>
      <c r="F293" s="2">
        <v>0</v>
      </c>
      <c r="G293" s="2">
        <v>1022.77</v>
      </c>
      <c r="H293" s="2">
        <f>SUM(C293:G293)</f>
        <v>156265.26999999999</v>
      </c>
      <c r="I293" s="2">
        <v>-43.98</v>
      </c>
      <c r="J293" s="2">
        <v>0</v>
      </c>
      <c r="K293" s="2">
        <f>H293+I293-J293</f>
        <v>156221.28999999998</v>
      </c>
    </row>
    <row r="294" spans="1:11">
      <c r="A294" s="3" t="s">
        <v>12</v>
      </c>
      <c r="B294" s="3" t="s">
        <v>12</v>
      </c>
      <c r="C294" s="2">
        <v>431148.68</v>
      </c>
      <c r="D294" s="2">
        <v>0</v>
      </c>
      <c r="E294" s="2">
        <v>0</v>
      </c>
      <c r="F294" s="2">
        <v>0</v>
      </c>
      <c r="G294" s="2">
        <v>5063.3599999999997</v>
      </c>
      <c r="H294" s="2">
        <f>SUM(C294:G294)</f>
        <v>436212.04</v>
      </c>
      <c r="I294" s="2">
        <v>-966.65</v>
      </c>
      <c r="J294" s="2">
        <v>0</v>
      </c>
      <c r="K294" s="2">
        <f>H294+I294-J294</f>
        <v>435245.38999999996</v>
      </c>
    </row>
    <row r="295" spans="1:11">
      <c r="A295" s="3" t="s">
        <v>11</v>
      </c>
      <c r="B295" s="3" t="s">
        <v>11</v>
      </c>
      <c r="C295" s="2">
        <v>170.81</v>
      </c>
      <c r="D295" s="2">
        <v>0</v>
      </c>
      <c r="E295" s="2">
        <v>0</v>
      </c>
      <c r="F295" s="2">
        <v>0</v>
      </c>
      <c r="G295" s="2">
        <v>4.26</v>
      </c>
      <c r="H295" s="2">
        <f>SUM(C295:G295)</f>
        <v>175.07</v>
      </c>
      <c r="I295" s="2">
        <v>0</v>
      </c>
      <c r="J295" s="2">
        <v>1.75</v>
      </c>
      <c r="K295" s="2">
        <f>H295+I295-J295</f>
        <v>173.32</v>
      </c>
    </row>
    <row r="296" spans="1:11">
      <c r="A296" s="3" t="s">
        <v>10</v>
      </c>
      <c r="B296" s="3" t="s">
        <v>10</v>
      </c>
      <c r="C296" s="2">
        <v>1112.1300000000001</v>
      </c>
      <c r="D296" s="2">
        <v>0</v>
      </c>
      <c r="E296" s="2">
        <v>0</v>
      </c>
      <c r="F296" s="2">
        <v>0</v>
      </c>
      <c r="G296" s="2">
        <v>27.65</v>
      </c>
      <c r="H296" s="2">
        <f>SUM(C296:G296)</f>
        <v>1139.7800000000002</v>
      </c>
      <c r="I296" s="2">
        <v>0</v>
      </c>
      <c r="J296" s="2">
        <v>11.4</v>
      </c>
      <c r="K296" s="2">
        <f>H296+I296-J296</f>
        <v>1128.3800000000001</v>
      </c>
    </row>
    <row r="297" spans="1:11">
      <c r="A297" s="3" t="s">
        <v>9</v>
      </c>
      <c r="B297" s="3" t="s">
        <v>9</v>
      </c>
      <c r="C297" s="2">
        <v>4028.08</v>
      </c>
      <c r="D297" s="2">
        <v>0</v>
      </c>
      <c r="E297" s="2">
        <v>0</v>
      </c>
      <c r="F297" s="2">
        <v>0</v>
      </c>
      <c r="G297" s="2">
        <v>-0.69</v>
      </c>
      <c r="H297" s="2">
        <f>SUM(C297:G297)</f>
        <v>4027.39</v>
      </c>
      <c r="I297" s="2">
        <v>0</v>
      </c>
      <c r="J297" s="2">
        <v>40.270000000000003</v>
      </c>
      <c r="K297" s="2">
        <f>H297+I297-J297</f>
        <v>3987.12</v>
      </c>
    </row>
    <row r="298" spans="1:11">
      <c r="A298" s="3" t="s">
        <v>8</v>
      </c>
      <c r="B298" s="3" t="s">
        <v>7</v>
      </c>
      <c r="C298" s="2">
        <v>80632.84</v>
      </c>
      <c r="D298" s="2">
        <v>0</v>
      </c>
      <c r="E298" s="2">
        <v>0</v>
      </c>
      <c r="F298" s="2">
        <v>0</v>
      </c>
      <c r="G298" s="2">
        <v>938.65</v>
      </c>
      <c r="H298" s="2">
        <f>SUM(C298:G298)</f>
        <v>81571.489999999991</v>
      </c>
      <c r="I298" s="2">
        <v>-33.6</v>
      </c>
      <c r="J298" s="2">
        <v>815.38</v>
      </c>
      <c r="K298" s="2">
        <f>H298+I298-J298</f>
        <v>80722.50999999998</v>
      </c>
    </row>
    <row r="299" spans="1:11">
      <c r="A299" s="3" t="s">
        <v>6</v>
      </c>
      <c r="B299" s="3" t="s">
        <v>6</v>
      </c>
      <c r="C299" s="2">
        <v>1653.01</v>
      </c>
      <c r="D299" s="2">
        <v>0</v>
      </c>
      <c r="E299" s="2">
        <v>0</v>
      </c>
      <c r="F299" s="2">
        <v>0</v>
      </c>
      <c r="G299" s="2">
        <v>17.59</v>
      </c>
      <c r="H299" s="2">
        <f>SUM(C299:G299)</f>
        <v>1670.6</v>
      </c>
      <c r="I299" s="2">
        <v>0</v>
      </c>
      <c r="J299" s="2">
        <v>16.71</v>
      </c>
      <c r="K299" s="2">
        <f>H299+I299-J299</f>
        <v>1653.8899999999999</v>
      </c>
    </row>
    <row r="300" spans="1:11">
      <c r="A300" s="3" t="s">
        <v>5</v>
      </c>
      <c r="B300" s="3" t="s">
        <v>5</v>
      </c>
      <c r="C300" s="2">
        <v>439.95</v>
      </c>
      <c r="D300" s="2">
        <v>0</v>
      </c>
      <c r="E300" s="2">
        <v>0</v>
      </c>
      <c r="F300" s="2">
        <v>0</v>
      </c>
      <c r="G300" s="2">
        <v>4.43</v>
      </c>
      <c r="H300" s="2">
        <f>SUM(C300:G300)</f>
        <v>444.38</v>
      </c>
      <c r="I300" s="2">
        <v>0</v>
      </c>
      <c r="J300" s="2">
        <v>4.4400000000000004</v>
      </c>
      <c r="K300" s="2">
        <f>H300+I300-J300</f>
        <v>439.94</v>
      </c>
    </row>
    <row r="301" spans="1:11">
      <c r="A301" s="3" t="s">
        <v>4</v>
      </c>
      <c r="B301" s="3" t="s">
        <v>4</v>
      </c>
      <c r="C301" s="2">
        <v>1835.66</v>
      </c>
      <c r="D301" s="2">
        <v>0</v>
      </c>
      <c r="E301" s="2">
        <v>0</v>
      </c>
      <c r="F301" s="2">
        <v>0</v>
      </c>
      <c r="G301" s="2">
        <v>55.07</v>
      </c>
      <c r="H301" s="2">
        <f>SUM(C301:G301)</f>
        <v>1890.73</v>
      </c>
      <c r="I301" s="2">
        <v>0</v>
      </c>
      <c r="J301" s="2">
        <v>37.82</v>
      </c>
      <c r="K301" s="2">
        <f>H301+I301-J301</f>
        <v>1852.91</v>
      </c>
    </row>
    <row r="302" spans="1:11">
      <c r="A302" s="3" t="s">
        <v>3</v>
      </c>
      <c r="B302" s="3" t="s">
        <v>3</v>
      </c>
      <c r="C302" s="2">
        <v>1717.37</v>
      </c>
      <c r="D302" s="2">
        <v>0</v>
      </c>
      <c r="E302" s="2">
        <v>0</v>
      </c>
      <c r="F302" s="2">
        <v>0</v>
      </c>
      <c r="G302" s="2">
        <v>31.64</v>
      </c>
      <c r="H302" s="2">
        <f>SUM(C302:G302)</f>
        <v>1749.01</v>
      </c>
      <c r="I302" s="2">
        <v>0</v>
      </c>
      <c r="J302" s="2">
        <v>17.489999999999998</v>
      </c>
      <c r="K302" s="2">
        <f>H302+I302-J302</f>
        <v>1731.52</v>
      </c>
    </row>
    <row r="303" spans="1:11">
      <c r="A303" s="3" t="s">
        <v>2</v>
      </c>
      <c r="B303" s="3" t="s">
        <v>2</v>
      </c>
      <c r="C303" s="2">
        <v>692.24</v>
      </c>
      <c r="D303" s="2">
        <v>0</v>
      </c>
      <c r="E303" s="2">
        <v>0</v>
      </c>
      <c r="F303" s="2">
        <v>0</v>
      </c>
      <c r="G303" s="2">
        <v>12.76</v>
      </c>
      <c r="H303" s="2">
        <f>SUM(C303:G303)</f>
        <v>705</v>
      </c>
      <c r="I303" s="2">
        <v>0</v>
      </c>
      <c r="J303" s="2">
        <v>7.05</v>
      </c>
      <c r="K303" s="2">
        <f>H303+I303-J303</f>
        <v>697.95</v>
      </c>
    </row>
    <row r="304" spans="1:11">
      <c r="A304" s="3" t="s">
        <v>1</v>
      </c>
      <c r="B304" s="3" t="s">
        <v>0</v>
      </c>
      <c r="C304" s="2">
        <f>SUM(C6:C303)</f>
        <v>93057927.100000039</v>
      </c>
      <c r="D304" s="2">
        <f>SUM(D6:D303)</f>
        <v>0</v>
      </c>
      <c r="E304" s="2">
        <f>SUM(E6:E303)</f>
        <v>0</v>
      </c>
      <c r="F304" s="2">
        <f>SUM(F6:F303)</f>
        <v>0</v>
      </c>
      <c r="G304" s="2">
        <f>SUM(G6:G303)</f>
        <v>967943.17999999993</v>
      </c>
      <c r="H304" s="2">
        <f>SUM(H6:H303)</f>
        <v>94025870.280000016</v>
      </c>
      <c r="I304" s="2">
        <f>SUM(I6:I303)</f>
        <v>-123476.56000000006</v>
      </c>
      <c r="J304" s="2">
        <f>SUM(J6:J303)</f>
        <v>1503442.3384000007</v>
      </c>
      <c r="K304" s="2">
        <f>SUM(K6:K303)</f>
        <v>92398951.381599993</v>
      </c>
    </row>
    <row r="305" ht="129.6" customHeight="1"/>
  </sheetData>
  <autoFilter ref="A5:K304" xr:uid="{00000000-0001-0000-0200-000000000000}"/>
  <mergeCells count="3">
    <mergeCell ref="A1:K1"/>
    <mergeCell ref="A2:K2"/>
    <mergeCell ref="A3:K3"/>
  </mergeCells>
  <pageMargins left="0.5" right="0.5" top="0.75" bottom="0.5" header="0.5" footer="0.5"/>
  <pageSetup scale="5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File #10</vt:lpstr>
      <vt:lpstr>'Receipt File #10'!Print_Titles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2026-05-04T13:04:23Z</cp:lastPrinted>
  <dcterms:created xsi:type="dcterms:W3CDTF">2026-05-04T12:56:12Z</dcterms:created>
  <dcterms:modified xsi:type="dcterms:W3CDTF">2026-05-04T13:05:20Z</dcterms:modified>
</cp:coreProperties>
</file>