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pecialProjects\Property Tax Delinquent\County-Held Certificate Reports\County Held Certificate Report\"/>
    </mc:Choice>
  </mc:AlternateContent>
  <xr:revisionPtr revIDLastSave="0" documentId="13_ncr:1_{D91499D8-2EBB-464B-BBD0-C2590FE88A84}" xr6:coauthVersionLast="47" xr6:coauthVersionMax="47" xr10:uidLastSave="{00000000-0000-0000-0000-000000000000}"/>
  <bookViews>
    <workbookView xWindow="-120" yWindow="-120" windowWidth="29040" windowHeight="15720" xr2:uid="{A378C57D-77CF-485E-AF87-E4B8E6BF5D1A}"/>
  </bookViews>
  <sheets>
    <sheet name="Detail" sheetId="1" r:id="rId1"/>
  </sheets>
  <externalReferences>
    <externalReference r:id="rId2"/>
  </externalReferences>
  <definedNames>
    <definedName name="_3WeekStart">#REF!</definedName>
    <definedName name="a">#REF!</definedName>
    <definedName name="_xlnm.Print_Area" localSheetId="0">Detail!$A:$M</definedName>
    <definedName name="_xlnm.Print_Titles" localSheetId="0">Detail!$1:$1</definedName>
    <definedName name="Query_from_Aumentum_Prod" localSheetId="0" hidden="1">Detail!$A$1:$J$853</definedName>
    <definedName name="reportDate">#REF!</definedName>
    <definedName name="reportDay">#REF!</definedName>
    <definedName name="reportMonth">#REF!</definedName>
    <definedName name="reportYear">#REF!</definedName>
    <definedName name="threeWeekStar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853" i="1" l="1"/>
  <c r="L853" i="1"/>
  <c r="K853" i="1"/>
  <c r="M852" i="1"/>
  <c r="L852" i="1"/>
  <c r="K852" i="1"/>
  <c r="M851" i="1"/>
  <c r="L851" i="1"/>
  <c r="K851" i="1"/>
  <c r="M850" i="1"/>
  <c r="L850" i="1"/>
  <c r="K850" i="1"/>
  <c r="M849" i="1"/>
  <c r="L849" i="1"/>
  <c r="K849" i="1"/>
  <c r="M848" i="1"/>
  <c r="L848" i="1"/>
  <c r="K848" i="1"/>
  <c r="M847" i="1"/>
  <c r="L847" i="1"/>
  <c r="K847" i="1"/>
  <c r="M846" i="1"/>
  <c r="L846" i="1"/>
  <c r="K846" i="1"/>
  <c r="M845" i="1"/>
  <c r="L845" i="1"/>
  <c r="K845" i="1"/>
  <c r="M844" i="1"/>
  <c r="L844" i="1"/>
  <c r="K844" i="1"/>
  <c r="M843" i="1"/>
  <c r="L843" i="1"/>
  <c r="K843" i="1"/>
  <c r="M842" i="1"/>
  <c r="L842" i="1"/>
  <c r="K842" i="1"/>
  <c r="M841" i="1"/>
  <c r="L841" i="1"/>
  <c r="K841" i="1"/>
  <c r="M840" i="1"/>
  <c r="L840" i="1"/>
  <c r="K840" i="1"/>
  <c r="M839" i="1"/>
  <c r="L839" i="1"/>
  <c r="K839" i="1"/>
  <c r="M838" i="1"/>
  <c r="L838" i="1"/>
  <c r="K838" i="1"/>
  <c r="M837" i="1"/>
  <c r="L837" i="1"/>
  <c r="K837" i="1"/>
  <c r="M836" i="1"/>
  <c r="L836" i="1"/>
  <c r="K836" i="1"/>
  <c r="M835" i="1"/>
  <c r="L835" i="1"/>
  <c r="K835" i="1"/>
  <c r="M834" i="1"/>
  <c r="L834" i="1"/>
  <c r="K834" i="1"/>
  <c r="M833" i="1"/>
  <c r="L833" i="1"/>
  <c r="K833" i="1"/>
  <c r="M832" i="1"/>
  <c r="L832" i="1"/>
  <c r="K832" i="1"/>
  <c r="M831" i="1"/>
  <c r="L831" i="1"/>
  <c r="K831" i="1"/>
  <c r="M830" i="1"/>
  <c r="L830" i="1"/>
  <c r="K830" i="1"/>
  <c r="M829" i="1"/>
  <c r="L829" i="1"/>
  <c r="K829" i="1"/>
  <c r="M828" i="1"/>
  <c r="L828" i="1"/>
  <c r="K828" i="1"/>
  <c r="M827" i="1"/>
  <c r="L827" i="1"/>
  <c r="K827" i="1"/>
  <c r="M826" i="1"/>
  <c r="L826" i="1"/>
  <c r="K826" i="1"/>
  <c r="M825" i="1"/>
  <c r="L825" i="1"/>
  <c r="K825" i="1"/>
  <c r="M824" i="1"/>
  <c r="L824" i="1"/>
  <c r="K824" i="1"/>
  <c r="M823" i="1"/>
  <c r="L823" i="1"/>
  <c r="K823" i="1"/>
  <c r="M822" i="1"/>
  <c r="L822" i="1"/>
  <c r="K822" i="1"/>
  <c r="M821" i="1"/>
  <c r="L821" i="1"/>
  <c r="K821" i="1"/>
  <c r="M820" i="1"/>
  <c r="L820" i="1"/>
  <c r="K820" i="1"/>
  <c r="M819" i="1"/>
  <c r="L819" i="1"/>
  <c r="K819" i="1"/>
  <c r="M818" i="1"/>
  <c r="L818" i="1"/>
  <c r="K818" i="1"/>
  <c r="M817" i="1"/>
  <c r="L817" i="1"/>
  <c r="K817" i="1"/>
  <c r="M816" i="1"/>
  <c r="L816" i="1"/>
  <c r="K816" i="1"/>
  <c r="M815" i="1"/>
  <c r="L815" i="1"/>
  <c r="K815" i="1"/>
  <c r="M814" i="1"/>
  <c r="L814" i="1"/>
  <c r="K814" i="1"/>
  <c r="M813" i="1"/>
  <c r="L813" i="1"/>
  <c r="K813" i="1"/>
  <c r="M812" i="1"/>
  <c r="L812" i="1"/>
  <c r="K812" i="1"/>
  <c r="M811" i="1"/>
  <c r="L811" i="1"/>
  <c r="K811" i="1"/>
  <c r="M810" i="1"/>
  <c r="L810" i="1"/>
  <c r="K810" i="1"/>
  <c r="M809" i="1"/>
  <c r="L809" i="1"/>
  <c r="K809" i="1"/>
  <c r="M808" i="1"/>
  <c r="L808" i="1"/>
  <c r="K808" i="1"/>
  <c r="M807" i="1"/>
  <c r="L807" i="1"/>
  <c r="K807" i="1"/>
  <c r="M806" i="1"/>
  <c r="L806" i="1"/>
  <c r="K806" i="1"/>
  <c r="M805" i="1"/>
  <c r="L805" i="1"/>
  <c r="K805" i="1"/>
  <c r="M804" i="1"/>
  <c r="L804" i="1"/>
  <c r="K804" i="1"/>
  <c r="M803" i="1"/>
  <c r="L803" i="1"/>
  <c r="K803" i="1"/>
  <c r="M802" i="1"/>
  <c r="L802" i="1"/>
  <c r="K802" i="1"/>
  <c r="M801" i="1"/>
  <c r="L801" i="1"/>
  <c r="K801" i="1"/>
  <c r="M800" i="1"/>
  <c r="L800" i="1"/>
  <c r="K800" i="1"/>
  <c r="M799" i="1"/>
  <c r="L799" i="1"/>
  <c r="K799" i="1"/>
  <c r="M798" i="1"/>
  <c r="L798" i="1"/>
  <c r="K798" i="1"/>
  <c r="M797" i="1"/>
  <c r="L797" i="1"/>
  <c r="K797" i="1"/>
  <c r="M796" i="1"/>
  <c r="L796" i="1"/>
  <c r="K796" i="1"/>
  <c r="M795" i="1"/>
  <c r="L795" i="1"/>
  <c r="K795" i="1"/>
  <c r="M794" i="1"/>
  <c r="L794" i="1"/>
  <c r="K794" i="1"/>
  <c r="M793" i="1"/>
  <c r="L793" i="1"/>
  <c r="K793" i="1"/>
  <c r="M792" i="1"/>
  <c r="L792" i="1"/>
  <c r="K792" i="1"/>
  <c r="M791" i="1"/>
  <c r="L791" i="1"/>
  <c r="K791" i="1"/>
  <c r="M790" i="1"/>
  <c r="L790" i="1"/>
  <c r="K790" i="1"/>
  <c r="M789" i="1"/>
  <c r="L789" i="1"/>
  <c r="K789" i="1"/>
  <c r="M788" i="1"/>
  <c r="L788" i="1"/>
  <c r="K788" i="1"/>
  <c r="M787" i="1"/>
  <c r="L787" i="1"/>
  <c r="K787" i="1"/>
  <c r="M786" i="1"/>
  <c r="L786" i="1"/>
  <c r="K786" i="1"/>
  <c r="M785" i="1"/>
  <c r="L785" i="1"/>
  <c r="K785" i="1"/>
  <c r="M784" i="1"/>
  <c r="L784" i="1"/>
  <c r="K784" i="1"/>
  <c r="M783" i="1"/>
  <c r="L783" i="1"/>
  <c r="K783" i="1"/>
  <c r="M782" i="1"/>
  <c r="L782" i="1"/>
  <c r="K782" i="1"/>
  <c r="M781" i="1"/>
  <c r="L781" i="1"/>
  <c r="K781" i="1"/>
  <c r="M780" i="1"/>
  <c r="L780" i="1"/>
  <c r="K780" i="1"/>
  <c r="M779" i="1"/>
  <c r="L779" i="1"/>
  <c r="K779" i="1"/>
  <c r="M778" i="1"/>
  <c r="L778" i="1"/>
  <c r="K778" i="1"/>
  <c r="M777" i="1"/>
  <c r="L777" i="1"/>
  <c r="K777" i="1"/>
  <c r="M776" i="1"/>
  <c r="L776" i="1"/>
  <c r="K776" i="1"/>
  <c r="M775" i="1"/>
  <c r="L775" i="1"/>
  <c r="K775" i="1"/>
  <c r="M774" i="1"/>
  <c r="L774" i="1"/>
  <c r="K774" i="1"/>
  <c r="M773" i="1"/>
  <c r="L773" i="1"/>
  <c r="K773" i="1"/>
  <c r="M772" i="1"/>
  <c r="L772" i="1"/>
  <c r="K772" i="1"/>
  <c r="M771" i="1"/>
  <c r="L771" i="1"/>
  <c r="K771" i="1"/>
  <c r="M770" i="1"/>
  <c r="L770" i="1"/>
  <c r="K770" i="1"/>
  <c r="M769" i="1"/>
  <c r="L769" i="1"/>
  <c r="K769" i="1"/>
  <c r="M768" i="1"/>
  <c r="L768" i="1"/>
  <c r="K768" i="1"/>
  <c r="M767" i="1"/>
  <c r="L767" i="1"/>
  <c r="K767" i="1"/>
  <c r="M766" i="1"/>
  <c r="L766" i="1"/>
  <c r="K766" i="1"/>
  <c r="M765" i="1"/>
  <c r="L765" i="1"/>
  <c r="K765" i="1"/>
  <c r="M764" i="1"/>
  <c r="L764" i="1"/>
  <c r="K764" i="1"/>
  <c r="M763" i="1"/>
  <c r="L763" i="1"/>
  <c r="K763" i="1"/>
  <c r="M762" i="1"/>
  <c r="L762" i="1"/>
  <c r="K762" i="1"/>
  <c r="M761" i="1"/>
  <c r="L761" i="1"/>
  <c r="K761" i="1"/>
  <c r="M760" i="1"/>
  <c r="L760" i="1"/>
  <c r="K760" i="1"/>
  <c r="M759" i="1"/>
  <c r="L759" i="1"/>
  <c r="K759" i="1"/>
  <c r="M758" i="1"/>
  <c r="L758" i="1"/>
  <c r="K758" i="1"/>
  <c r="M757" i="1"/>
  <c r="L757" i="1"/>
  <c r="K757" i="1"/>
  <c r="M756" i="1"/>
  <c r="L756" i="1"/>
  <c r="K756" i="1"/>
  <c r="M755" i="1"/>
  <c r="L755" i="1"/>
  <c r="K755" i="1"/>
  <c r="M754" i="1"/>
  <c r="L754" i="1"/>
  <c r="K754" i="1"/>
  <c r="M753" i="1"/>
  <c r="L753" i="1"/>
  <c r="K753" i="1"/>
  <c r="M752" i="1"/>
  <c r="L752" i="1"/>
  <c r="K752" i="1"/>
  <c r="M751" i="1"/>
  <c r="L751" i="1"/>
  <c r="K751" i="1"/>
  <c r="M750" i="1"/>
  <c r="L750" i="1"/>
  <c r="K750" i="1"/>
  <c r="M749" i="1"/>
  <c r="L749" i="1"/>
  <c r="K749" i="1"/>
  <c r="M748" i="1"/>
  <c r="L748" i="1"/>
  <c r="K748" i="1"/>
  <c r="M747" i="1"/>
  <c r="L747" i="1"/>
  <c r="K747" i="1"/>
  <c r="M746" i="1"/>
  <c r="L746" i="1"/>
  <c r="K746" i="1"/>
  <c r="M745" i="1"/>
  <c r="L745" i="1"/>
  <c r="K745" i="1"/>
  <c r="M744" i="1"/>
  <c r="L744" i="1"/>
  <c r="K744" i="1"/>
  <c r="M743" i="1"/>
  <c r="L743" i="1"/>
  <c r="K743" i="1"/>
  <c r="M742" i="1"/>
  <c r="L742" i="1"/>
  <c r="K742" i="1"/>
  <c r="M741" i="1"/>
  <c r="L741" i="1"/>
  <c r="K741" i="1"/>
  <c r="M740" i="1"/>
  <c r="L740" i="1"/>
  <c r="K740" i="1"/>
  <c r="M739" i="1"/>
  <c r="L739" i="1"/>
  <c r="K739" i="1"/>
  <c r="M738" i="1"/>
  <c r="L738" i="1"/>
  <c r="K738" i="1"/>
  <c r="M737" i="1"/>
  <c r="L737" i="1"/>
  <c r="K737" i="1"/>
  <c r="M736" i="1"/>
  <c r="L736" i="1"/>
  <c r="K736" i="1"/>
  <c r="M735" i="1"/>
  <c r="L735" i="1"/>
  <c r="K735" i="1"/>
  <c r="M734" i="1"/>
  <c r="L734" i="1"/>
  <c r="K734" i="1"/>
  <c r="M733" i="1"/>
  <c r="L733" i="1"/>
  <c r="K733" i="1"/>
  <c r="M732" i="1"/>
  <c r="L732" i="1"/>
  <c r="K732" i="1"/>
  <c r="M731" i="1"/>
  <c r="L731" i="1"/>
  <c r="K731" i="1"/>
  <c r="M730" i="1"/>
  <c r="L730" i="1"/>
  <c r="K730" i="1"/>
  <c r="M729" i="1"/>
  <c r="L729" i="1"/>
  <c r="K729" i="1"/>
  <c r="M728" i="1"/>
  <c r="L728" i="1"/>
  <c r="K728" i="1"/>
  <c r="M727" i="1"/>
  <c r="L727" i="1"/>
  <c r="K727" i="1"/>
  <c r="M726" i="1"/>
  <c r="L726" i="1"/>
  <c r="K726" i="1"/>
  <c r="M725" i="1"/>
  <c r="L725" i="1"/>
  <c r="K725" i="1"/>
  <c r="M724" i="1"/>
  <c r="L724" i="1"/>
  <c r="K724" i="1"/>
  <c r="M723" i="1"/>
  <c r="L723" i="1"/>
  <c r="K723" i="1"/>
  <c r="M722" i="1"/>
  <c r="L722" i="1"/>
  <c r="K722" i="1"/>
  <c r="M721" i="1"/>
  <c r="L721" i="1"/>
  <c r="K721" i="1"/>
  <c r="M720" i="1"/>
  <c r="L720" i="1"/>
  <c r="K720" i="1"/>
  <c r="M719" i="1"/>
  <c r="L719" i="1"/>
  <c r="K719" i="1"/>
  <c r="M718" i="1"/>
  <c r="L718" i="1"/>
  <c r="K718" i="1"/>
  <c r="M717" i="1"/>
  <c r="L717" i="1"/>
  <c r="K717" i="1"/>
  <c r="M716" i="1"/>
  <c r="L716" i="1"/>
  <c r="K716" i="1"/>
  <c r="M715" i="1"/>
  <c r="L715" i="1"/>
  <c r="K715" i="1"/>
  <c r="M714" i="1"/>
  <c r="L714" i="1"/>
  <c r="K714" i="1"/>
  <c r="M713" i="1"/>
  <c r="L713" i="1"/>
  <c r="K713" i="1"/>
  <c r="M712" i="1"/>
  <c r="L712" i="1"/>
  <c r="K712" i="1"/>
  <c r="M711" i="1"/>
  <c r="L711" i="1"/>
  <c r="K711" i="1"/>
  <c r="M710" i="1"/>
  <c r="L710" i="1"/>
  <c r="K710" i="1"/>
  <c r="M709" i="1"/>
  <c r="L709" i="1"/>
  <c r="K709" i="1"/>
  <c r="M708" i="1"/>
  <c r="L708" i="1"/>
  <c r="K708" i="1"/>
  <c r="M707" i="1"/>
  <c r="L707" i="1"/>
  <c r="K707" i="1"/>
  <c r="M706" i="1"/>
  <c r="L706" i="1"/>
  <c r="K706" i="1"/>
  <c r="M705" i="1"/>
  <c r="L705" i="1"/>
  <c r="K705" i="1"/>
  <c r="M704" i="1"/>
  <c r="L704" i="1"/>
  <c r="K704" i="1"/>
  <c r="M703" i="1"/>
  <c r="L703" i="1"/>
  <c r="K703" i="1"/>
  <c r="M702" i="1"/>
  <c r="L702" i="1"/>
  <c r="K702" i="1"/>
  <c r="M701" i="1"/>
  <c r="L701" i="1"/>
  <c r="K701" i="1"/>
  <c r="M700" i="1"/>
  <c r="L700" i="1"/>
  <c r="K700" i="1"/>
  <c r="M699" i="1"/>
  <c r="L699" i="1"/>
  <c r="K699" i="1"/>
  <c r="M698" i="1"/>
  <c r="L698" i="1"/>
  <c r="K698" i="1"/>
  <c r="M697" i="1"/>
  <c r="L697" i="1"/>
  <c r="K697" i="1"/>
  <c r="M696" i="1"/>
  <c r="L696" i="1"/>
  <c r="K696" i="1"/>
  <c r="M695" i="1"/>
  <c r="L695" i="1"/>
  <c r="K695" i="1"/>
  <c r="M694" i="1"/>
  <c r="L694" i="1"/>
  <c r="K694" i="1"/>
  <c r="M693" i="1"/>
  <c r="L693" i="1"/>
  <c r="K693" i="1"/>
  <c r="M692" i="1"/>
  <c r="L692" i="1"/>
  <c r="K692" i="1"/>
  <c r="M691" i="1"/>
  <c r="L691" i="1"/>
  <c r="K691" i="1"/>
  <c r="M690" i="1"/>
  <c r="L690" i="1"/>
  <c r="K690" i="1"/>
  <c r="M689" i="1"/>
  <c r="L689" i="1"/>
  <c r="K689" i="1"/>
  <c r="M688" i="1"/>
  <c r="L688" i="1"/>
  <c r="K688" i="1"/>
  <c r="M687" i="1"/>
  <c r="L687" i="1"/>
  <c r="K687" i="1"/>
  <c r="M686" i="1"/>
  <c r="L686" i="1"/>
  <c r="K686" i="1"/>
  <c r="M685" i="1"/>
  <c r="L685" i="1"/>
  <c r="K685" i="1"/>
  <c r="M684" i="1"/>
  <c r="L684" i="1"/>
  <c r="K684" i="1"/>
  <c r="M683" i="1"/>
  <c r="L683" i="1"/>
  <c r="K683" i="1"/>
  <c r="M682" i="1"/>
  <c r="L682" i="1"/>
  <c r="K682" i="1"/>
  <c r="M681" i="1"/>
  <c r="L681" i="1"/>
  <c r="K681" i="1"/>
  <c r="M680" i="1"/>
  <c r="L680" i="1"/>
  <c r="K680" i="1"/>
  <c r="M679" i="1"/>
  <c r="L679" i="1"/>
  <c r="K679" i="1"/>
  <c r="M678" i="1"/>
  <c r="L678" i="1"/>
  <c r="K678" i="1"/>
  <c r="M677" i="1"/>
  <c r="L677" i="1"/>
  <c r="K677" i="1"/>
  <c r="M676" i="1"/>
  <c r="L676" i="1"/>
  <c r="K676" i="1"/>
  <c r="M675" i="1"/>
  <c r="L675" i="1"/>
  <c r="K675" i="1"/>
  <c r="M674" i="1"/>
  <c r="L674" i="1"/>
  <c r="K674" i="1"/>
  <c r="M673" i="1"/>
  <c r="L673" i="1"/>
  <c r="K673" i="1"/>
  <c r="M672" i="1"/>
  <c r="L672" i="1"/>
  <c r="K672" i="1"/>
  <c r="M671" i="1"/>
  <c r="L671" i="1"/>
  <c r="K671" i="1"/>
  <c r="M670" i="1"/>
  <c r="L670" i="1"/>
  <c r="K670" i="1"/>
  <c r="M669" i="1"/>
  <c r="L669" i="1"/>
  <c r="K669" i="1"/>
  <c r="M668" i="1"/>
  <c r="L668" i="1"/>
  <c r="K668" i="1"/>
  <c r="M667" i="1"/>
  <c r="L667" i="1"/>
  <c r="K667" i="1"/>
  <c r="M666" i="1"/>
  <c r="L666" i="1"/>
  <c r="K666" i="1"/>
  <c r="M665" i="1"/>
  <c r="L665" i="1"/>
  <c r="K665" i="1"/>
  <c r="M664" i="1"/>
  <c r="L664" i="1"/>
  <c r="K664" i="1"/>
  <c r="M663" i="1"/>
  <c r="L663" i="1"/>
  <c r="K663" i="1"/>
  <c r="M662" i="1"/>
  <c r="L662" i="1"/>
  <c r="K662" i="1"/>
  <c r="M661" i="1"/>
  <c r="L661" i="1"/>
  <c r="K661" i="1"/>
  <c r="M660" i="1"/>
  <c r="L660" i="1"/>
  <c r="K660" i="1"/>
  <c r="M659" i="1"/>
  <c r="L659" i="1"/>
  <c r="K659" i="1"/>
  <c r="M658" i="1"/>
  <c r="L658" i="1"/>
  <c r="K658" i="1"/>
  <c r="M657" i="1"/>
  <c r="L657" i="1"/>
  <c r="K657" i="1"/>
  <c r="M656" i="1"/>
  <c r="L656" i="1"/>
  <c r="K656" i="1"/>
  <c r="M655" i="1"/>
  <c r="L655" i="1"/>
  <c r="K655" i="1"/>
  <c r="M654" i="1"/>
  <c r="L654" i="1"/>
  <c r="K654" i="1"/>
  <c r="M653" i="1"/>
  <c r="L653" i="1"/>
  <c r="K653" i="1"/>
  <c r="M652" i="1"/>
  <c r="L652" i="1"/>
  <c r="K652" i="1"/>
  <c r="M651" i="1"/>
  <c r="L651" i="1"/>
  <c r="K651" i="1"/>
  <c r="M650" i="1"/>
  <c r="L650" i="1"/>
  <c r="K650" i="1"/>
  <c r="M649" i="1"/>
  <c r="L649" i="1"/>
  <c r="K649" i="1"/>
  <c r="M648" i="1"/>
  <c r="L648" i="1"/>
  <c r="K648" i="1"/>
  <c r="M647" i="1"/>
  <c r="L647" i="1"/>
  <c r="K647" i="1"/>
  <c r="M646" i="1"/>
  <c r="L646" i="1"/>
  <c r="K646" i="1"/>
  <c r="M645" i="1"/>
  <c r="L645" i="1"/>
  <c r="K645" i="1"/>
  <c r="M644" i="1"/>
  <c r="L644" i="1"/>
  <c r="K644" i="1"/>
  <c r="M643" i="1"/>
  <c r="L643" i="1"/>
  <c r="K643" i="1"/>
  <c r="M642" i="1"/>
  <c r="L642" i="1"/>
  <c r="K642" i="1"/>
  <c r="M641" i="1"/>
  <c r="L641" i="1"/>
  <c r="K641" i="1"/>
  <c r="M640" i="1"/>
  <c r="L640" i="1"/>
  <c r="K640" i="1"/>
  <c r="M639" i="1"/>
  <c r="L639" i="1"/>
  <c r="K639" i="1"/>
  <c r="M638" i="1"/>
  <c r="L638" i="1"/>
  <c r="K638" i="1"/>
  <c r="M637" i="1"/>
  <c r="L637" i="1"/>
  <c r="K637" i="1"/>
  <c r="M636" i="1"/>
  <c r="L636" i="1"/>
  <c r="K636" i="1"/>
  <c r="M635" i="1"/>
  <c r="L635" i="1"/>
  <c r="K635" i="1"/>
  <c r="M634" i="1"/>
  <c r="L634" i="1"/>
  <c r="K634" i="1"/>
  <c r="M633" i="1"/>
  <c r="L633" i="1"/>
  <c r="K633" i="1"/>
  <c r="M632" i="1"/>
  <c r="L632" i="1"/>
  <c r="K632" i="1"/>
  <c r="M631" i="1"/>
  <c r="L631" i="1"/>
  <c r="K631" i="1"/>
  <c r="M630" i="1"/>
  <c r="L630" i="1"/>
  <c r="K630" i="1"/>
  <c r="M629" i="1"/>
  <c r="L629" i="1"/>
  <c r="K629" i="1"/>
  <c r="M628" i="1"/>
  <c r="L628" i="1"/>
  <c r="K628" i="1"/>
  <c r="M627" i="1"/>
  <c r="L627" i="1"/>
  <c r="K627" i="1"/>
  <c r="M626" i="1"/>
  <c r="L626" i="1"/>
  <c r="K626" i="1"/>
  <c r="M625" i="1"/>
  <c r="L625" i="1"/>
  <c r="K625" i="1"/>
  <c r="M624" i="1"/>
  <c r="L624" i="1"/>
  <c r="K624" i="1"/>
  <c r="M623" i="1"/>
  <c r="L623" i="1"/>
  <c r="K623" i="1"/>
  <c r="M622" i="1"/>
  <c r="L622" i="1"/>
  <c r="K622" i="1"/>
  <c r="M621" i="1"/>
  <c r="L621" i="1"/>
  <c r="K621" i="1"/>
  <c r="M620" i="1"/>
  <c r="L620" i="1"/>
  <c r="K620" i="1"/>
  <c r="M619" i="1"/>
  <c r="L619" i="1"/>
  <c r="K619" i="1"/>
  <c r="M618" i="1"/>
  <c r="L618" i="1"/>
  <c r="K618" i="1"/>
  <c r="M617" i="1"/>
  <c r="L617" i="1"/>
  <c r="K617" i="1"/>
  <c r="M616" i="1"/>
  <c r="L616" i="1"/>
  <c r="K616" i="1"/>
  <c r="M615" i="1"/>
  <c r="L615" i="1"/>
  <c r="K615" i="1"/>
  <c r="M614" i="1"/>
  <c r="L614" i="1"/>
  <c r="K614" i="1"/>
  <c r="M613" i="1"/>
  <c r="L613" i="1"/>
  <c r="K613" i="1"/>
  <c r="M612" i="1"/>
  <c r="L612" i="1"/>
  <c r="K612" i="1"/>
  <c r="M611" i="1"/>
  <c r="L611" i="1"/>
  <c r="K611" i="1"/>
  <c r="M610" i="1"/>
  <c r="L610" i="1"/>
  <c r="K610" i="1"/>
  <c r="M609" i="1"/>
  <c r="L609" i="1"/>
  <c r="K609" i="1"/>
  <c r="M608" i="1"/>
  <c r="L608" i="1"/>
  <c r="K608" i="1"/>
  <c r="M607" i="1"/>
  <c r="L607" i="1"/>
  <c r="K607" i="1"/>
  <c r="M606" i="1"/>
  <c r="L606" i="1"/>
  <c r="K606" i="1"/>
  <c r="M605" i="1"/>
  <c r="L605" i="1"/>
  <c r="K605" i="1"/>
  <c r="M604" i="1"/>
  <c r="L604" i="1"/>
  <c r="K604" i="1"/>
  <c r="M603" i="1"/>
  <c r="L603" i="1"/>
  <c r="K603" i="1"/>
  <c r="M602" i="1"/>
  <c r="L602" i="1"/>
  <c r="K602" i="1"/>
  <c r="M601" i="1"/>
  <c r="L601" i="1"/>
  <c r="K601" i="1"/>
  <c r="M600" i="1"/>
  <c r="L600" i="1"/>
  <c r="K600" i="1"/>
  <c r="M599" i="1"/>
  <c r="L599" i="1"/>
  <c r="K599" i="1"/>
  <c r="M598" i="1"/>
  <c r="L598" i="1"/>
  <c r="K598" i="1"/>
  <c r="M597" i="1"/>
  <c r="L597" i="1"/>
  <c r="K597" i="1"/>
  <c r="M596" i="1"/>
  <c r="L596" i="1"/>
  <c r="K596" i="1"/>
  <c r="M595" i="1"/>
  <c r="L595" i="1"/>
  <c r="K595" i="1"/>
  <c r="M594" i="1"/>
  <c r="L594" i="1"/>
  <c r="K594" i="1"/>
  <c r="M593" i="1"/>
  <c r="L593" i="1"/>
  <c r="K593" i="1"/>
  <c r="M592" i="1"/>
  <c r="L592" i="1"/>
  <c r="K592" i="1"/>
  <c r="M591" i="1"/>
  <c r="L591" i="1"/>
  <c r="K591" i="1"/>
  <c r="M590" i="1"/>
  <c r="L590" i="1"/>
  <c r="K590" i="1"/>
  <c r="M589" i="1"/>
  <c r="L589" i="1"/>
  <c r="K589" i="1"/>
  <c r="M588" i="1"/>
  <c r="L588" i="1"/>
  <c r="K588" i="1"/>
  <c r="M587" i="1"/>
  <c r="L587" i="1"/>
  <c r="K587" i="1"/>
  <c r="M586" i="1"/>
  <c r="L586" i="1"/>
  <c r="K586" i="1"/>
  <c r="M585" i="1"/>
  <c r="L585" i="1"/>
  <c r="K585" i="1"/>
  <c r="M584" i="1"/>
  <c r="L584" i="1"/>
  <c r="K584" i="1"/>
  <c r="M583" i="1"/>
  <c r="L583" i="1"/>
  <c r="K583" i="1"/>
  <c r="M582" i="1"/>
  <c r="L582" i="1"/>
  <c r="K582" i="1"/>
  <c r="M581" i="1"/>
  <c r="L581" i="1"/>
  <c r="K581" i="1"/>
  <c r="M580" i="1"/>
  <c r="L580" i="1"/>
  <c r="K580" i="1"/>
  <c r="M579" i="1"/>
  <c r="L579" i="1"/>
  <c r="K579" i="1"/>
  <c r="M578" i="1"/>
  <c r="L578" i="1"/>
  <c r="K578" i="1"/>
  <c r="M577" i="1"/>
  <c r="L577" i="1"/>
  <c r="K577" i="1"/>
  <c r="M576" i="1"/>
  <c r="L576" i="1"/>
  <c r="K576" i="1"/>
  <c r="M575" i="1"/>
  <c r="L575" i="1"/>
  <c r="K575" i="1"/>
  <c r="M574" i="1"/>
  <c r="L574" i="1"/>
  <c r="K574" i="1"/>
  <c r="M573" i="1"/>
  <c r="L573" i="1"/>
  <c r="K573" i="1"/>
  <c r="M572" i="1"/>
  <c r="L572" i="1"/>
  <c r="K572" i="1"/>
  <c r="M571" i="1"/>
  <c r="L571" i="1"/>
  <c r="K571" i="1"/>
  <c r="M570" i="1"/>
  <c r="L570" i="1"/>
  <c r="K570" i="1"/>
  <c r="M569" i="1"/>
  <c r="L569" i="1"/>
  <c r="K569" i="1"/>
  <c r="M568" i="1"/>
  <c r="L568" i="1"/>
  <c r="K568" i="1"/>
  <c r="M567" i="1"/>
  <c r="L567" i="1"/>
  <c r="K567" i="1"/>
  <c r="M566" i="1"/>
  <c r="L566" i="1"/>
  <c r="K566" i="1"/>
  <c r="M565" i="1"/>
  <c r="L565" i="1"/>
  <c r="K565" i="1"/>
  <c r="M564" i="1"/>
  <c r="L564" i="1"/>
  <c r="K564" i="1"/>
  <c r="M563" i="1"/>
  <c r="L563" i="1"/>
  <c r="K563" i="1"/>
  <c r="M562" i="1"/>
  <c r="L562" i="1"/>
  <c r="K562" i="1"/>
  <c r="M561" i="1"/>
  <c r="L561" i="1"/>
  <c r="K561" i="1"/>
  <c r="M560" i="1"/>
  <c r="L560" i="1"/>
  <c r="K560" i="1"/>
  <c r="M559" i="1"/>
  <c r="L559" i="1"/>
  <c r="K559" i="1"/>
  <c r="M558" i="1"/>
  <c r="L558" i="1"/>
  <c r="K558" i="1"/>
  <c r="M557" i="1"/>
  <c r="L557" i="1"/>
  <c r="K557" i="1"/>
  <c r="M556" i="1"/>
  <c r="L556" i="1"/>
  <c r="K556" i="1"/>
  <c r="M555" i="1"/>
  <c r="L555" i="1"/>
  <c r="K555" i="1"/>
  <c r="M554" i="1"/>
  <c r="L554" i="1"/>
  <c r="K554" i="1"/>
  <c r="M553" i="1"/>
  <c r="L553" i="1"/>
  <c r="K553" i="1"/>
  <c r="M552" i="1"/>
  <c r="L552" i="1"/>
  <c r="K552" i="1"/>
  <c r="M551" i="1"/>
  <c r="L551" i="1"/>
  <c r="K551" i="1"/>
  <c r="M550" i="1"/>
  <c r="L550" i="1"/>
  <c r="K550" i="1"/>
  <c r="M549" i="1"/>
  <c r="L549" i="1"/>
  <c r="K549" i="1"/>
  <c r="M548" i="1"/>
  <c r="L548" i="1"/>
  <c r="K548" i="1"/>
  <c r="M547" i="1"/>
  <c r="L547" i="1"/>
  <c r="K547" i="1"/>
  <c r="M546" i="1"/>
  <c r="L546" i="1"/>
  <c r="K546" i="1"/>
  <c r="M545" i="1"/>
  <c r="L545" i="1"/>
  <c r="K545" i="1"/>
  <c r="M544" i="1"/>
  <c r="L544" i="1"/>
  <c r="K544" i="1"/>
  <c r="M543" i="1"/>
  <c r="L543" i="1"/>
  <c r="K543" i="1"/>
  <c r="M542" i="1"/>
  <c r="L542" i="1"/>
  <c r="K542" i="1"/>
  <c r="M541" i="1"/>
  <c r="L541" i="1"/>
  <c r="K541" i="1"/>
  <c r="M540" i="1"/>
  <c r="L540" i="1"/>
  <c r="K540" i="1"/>
  <c r="M539" i="1"/>
  <c r="L539" i="1"/>
  <c r="K539" i="1"/>
  <c r="M538" i="1"/>
  <c r="L538" i="1"/>
  <c r="K538" i="1"/>
  <c r="M537" i="1"/>
  <c r="L537" i="1"/>
  <c r="K537" i="1"/>
  <c r="M536" i="1"/>
  <c r="L536" i="1"/>
  <c r="K536" i="1"/>
  <c r="M535" i="1"/>
  <c r="L535" i="1"/>
  <c r="K535" i="1"/>
  <c r="M534" i="1"/>
  <c r="L534" i="1"/>
  <c r="K534" i="1"/>
  <c r="M533" i="1"/>
  <c r="L533" i="1"/>
  <c r="K533" i="1"/>
  <c r="M532" i="1"/>
  <c r="L532" i="1"/>
  <c r="K532" i="1"/>
  <c r="M531" i="1"/>
  <c r="L531" i="1"/>
  <c r="K531" i="1"/>
  <c r="M530" i="1"/>
  <c r="L530" i="1"/>
  <c r="K530" i="1"/>
  <c r="M529" i="1"/>
  <c r="L529" i="1"/>
  <c r="K529" i="1"/>
  <c r="M528" i="1"/>
  <c r="L528" i="1"/>
  <c r="K528" i="1"/>
  <c r="M527" i="1"/>
  <c r="L527" i="1"/>
  <c r="K527" i="1"/>
  <c r="M526" i="1"/>
  <c r="L526" i="1"/>
  <c r="K526" i="1"/>
  <c r="M525" i="1"/>
  <c r="L525" i="1"/>
  <c r="K525" i="1"/>
  <c r="M524" i="1"/>
  <c r="L524" i="1"/>
  <c r="K524" i="1"/>
  <c r="M523" i="1"/>
  <c r="L523" i="1"/>
  <c r="K523" i="1"/>
  <c r="M522" i="1"/>
  <c r="L522" i="1"/>
  <c r="K522" i="1"/>
  <c r="M521" i="1"/>
  <c r="L521" i="1"/>
  <c r="K521" i="1"/>
  <c r="M520" i="1"/>
  <c r="L520" i="1"/>
  <c r="K520" i="1"/>
  <c r="M519" i="1"/>
  <c r="L519" i="1"/>
  <c r="K519" i="1"/>
  <c r="M518" i="1"/>
  <c r="L518" i="1"/>
  <c r="K518" i="1"/>
  <c r="M517" i="1"/>
  <c r="L517" i="1"/>
  <c r="K517" i="1"/>
  <c r="M516" i="1"/>
  <c r="L516" i="1"/>
  <c r="K516" i="1"/>
  <c r="M515" i="1"/>
  <c r="L515" i="1"/>
  <c r="K515" i="1"/>
  <c r="M514" i="1"/>
  <c r="L514" i="1"/>
  <c r="K514" i="1"/>
  <c r="M513" i="1"/>
  <c r="L513" i="1"/>
  <c r="K513" i="1"/>
  <c r="M512" i="1"/>
  <c r="L512" i="1"/>
  <c r="K512" i="1"/>
  <c r="M511" i="1"/>
  <c r="L511" i="1"/>
  <c r="K511" i="1"/>
  <c r="M510" i="1"/>
  <c r="L510" i="1"/>
  <c r="K510" i="1"/>
  <c r="M509" i="1"/>
  <c r="L509" i="1"/>
  <c r="K509" i="1"/>
  <c r="M508" i="1"/>
  <c r="L508" i="1"/>
  <c r="K508" i="1"/>
  <c r="M507" i="1"/>
  <c r="L507" i="1"/>
  <c r="K507" i="1"/>
  <c r="M506" i="1"/>
  <c r="L506" i="1"/>
  <c r="K506" i="1"/>
  <c r="M505" i="1"/>
  <c r="L505" i="1"/>
  <c r="K505" i="1"/>
  <c r="M504" i="1"/>
  <c r="L504" i="1"/>
  <c r="K504" i="1"/>
  <c r="M503" i="1"/>
  <c r="L503" i="1"/>
  <c r="K503" i="1"/>
  <c r="M502" i="1"/>
  <c r="L502" i="1"/>
  <c r="K502" i="1"/>
  <c r="M501" i="1"/>
  <c r="L501" i="1"/>
  <c r="K501" i="1"/>
  <c r="M500" i="1"/>
  <c r="L500" i="1"/>
  <c r="K500" i="1"/>
  <c r="M499" i="1"/>
  <c r="L499" i="1"/>
  <c r="K499" i="1"/>
  <c r="M498" i="1"/>
  <c r="L498" i="1"/>
  <c r="K498" i="1"/>
  <c r="M497" i="1"/>
  <c r="L497" i="1"/>
  <c r="K497" i="1"/>
  <c r="M496" i="1"/>
  <c r="L496" i="1"/>
  <c r="K496" i="1"/>
  <c r="M495" i="1"/>
  <c r="L495" i="1"/>
  <c r="K495" i="1"/>
  <c r="M494" i="1"/>
  <c r="L494" i="1"/>
  <c r="K494" i="1"/>
  <c r="M493" i="1"/>
  <c r="L493" i="1"/>
  <c r="K493" i="1"/>
  <c r="M492" i="1"/>
  <c r="L492" i="1"/>
  <c r="K492" i="1"/>
  <c r="M491" i="1"/>
  <c r="L491" i="1"/>
  <c r="K491" i="1"/>
  <c r="M490" i="1"/>
  <c r="L490" i="1"/>
  <c r="K490" i="1"/>
  <c r="M489" i="1"/>
  <c r="L489" i="1"/>
  <c r="K489" i="1"/>
  <c r="M488" i="1"/>
  <c r="L488" i="1"/>
  <c r="K488" i="1"/>
  <c r="M487" i="1"/>
  <c r="L487" i="1"/>
  <c r="K487" i="1"/>
  <c r="M486" i="1"/>
  <c r="L486" i="1"/>
  <c r="K486" i="1"/>
  <c r="M485" i="1"/>
  <c r="L485" i="1"/>
  <c r="K485" i="1"/>
  <c r="M484" i="1"/>
  <c r="L484" i="1"/>
  <c r="K484" i="1"/>
  <c r="M483" i="1"/>
  <c r="L483" i="1"/>
  <c r="K483" i="1"/>
  <c r="M482" i="1"/>
  <c r="L482" i="1"/>
  <c r="K482" i="1"/>
  <c r="M481" i="1"/>
  <c r="L481" i="1"/>
  <c r="K481" i="1"/>
  <c r="M480" i="1"/>
  <c r="L480" i="1"/>
  <c r="K480" i="1"/>
  <c r="M479" i="1"/>
  <c r="L479" i="1"/>
  <c r="K479" i="1"/>
  <c r="M478" i="1"/>
  <c r="L478" i="1"/>
  <c r="K478" i="1"/>
  <c r="M477" i="1"/>
  <c r="L477" i="1"/>
  <c r="K477" i="1"/>
  <c r="M476" i="1"/>
  <c r="L476" i="1"/>
  <c r="K476" i="1"/>
  <c r="M475" i="1"/>
  <c r="L475" i="1"/>
  <c r="K475" i="1"/>
  <c r="M474" i="1"/>
  <c r="L474" i="1"/>
  <c r="K474" i="1"/>
  <c r="M473" i="1"/>
  <c r="L473" i="1"/>
  <c r="K473" i="1"/>
  <c r="M472" i="1"/>
  <c r="L472" i="1"/>
  <c r="K472" i="1"/>
  <c r="M471" i="1"/>
  <c r="L471" i="1"/>
  <c r="K471" i="1"/>
  <c r="M470" i="1"/>
  <c r="L470" i="1"/>
  <c r="K470" i="1"/>
  <c r="M469" i="1"/>
  <c r="L469" i="1"/>
  <c r="K469" i="1"/>
  <c r="M468" i="1"/>
  <c r="L468" i="1"/>
  <c r="K468" i="1"/>
  <c r="M467" i="1"/>
  <c r="L467" i="1"/>
  <c r="K467" i="1"/>
  <c r="M466" i="1"/>
  <c r="L466" i="1"/>
  <c r="K466" i="1"/>
  <c r="M465" i="1"/>
  <c r="L465" i="1"/>
  <c r="K465" i="1"/>
  <c r="M464" i="1"/>
  <c r="L464" i="1"/>
  <c r="K464" i="1"/>
  <c r="M463" i="1"/>
  <c r="L463" i="1"/>
  <c r="K463" i="1"/>
  <c r="M462" i="1"/>
  <c r="L462" i="1"/>
  <c r="K462" i="1"/>
  <c r="M461" i="1"/>
  <c r="L461" i="1"/>
  <c r="K461" i="1"/>
  <c r="M460" i="1"/>
  <c r="L460" i="1"/>
  <c r="K460" i="1"/>
  <c r="M459" i="1"/>
  <c r="L459" i="1"/>
  <c r="K459" i="1"/>
  <c r="M458" i="1"/>
  <c r="L458" i="1"/>
  <c r="K458" i="1"/>
  <c r="M457" i="1"/>
  <c r="L457" i="1"/>
  <c r="K457" i="1"/>
  <c r="M456" i="1"/>
  <c r="L456" i="1"/>
  <c r="K456" i="1"/>
  <c r="M455" i="1"/>
  <c r="L455" i="1"/>
  <c r="K455" i="1"/>
  <c r="M454" i="1"/>
  <c r="L454" i="1"/>
  <c r="K454" i="1"/>
  <c r="M453" i="1"/>
  <c r="L453" i="1"/>
  <c r="K453" i="1"/>
  <c r="M452" i="1"/>
  <c r="L452" i="1"/>
  <c r="K452" i="1"/>
  <c r="M451" i="1"/>
  <c r="L451" i="1"/>
  <c r="K451" i="1"/>
  <c r="M450" i="1"/>
  <c r="L450" i="1"/>
  <c r="K450" i="1"/>
  <c r="M449" i="1"/>
  <c r="L449" i="1"/>
  <c r="K449" i="1"/>
  <c r="M448" i="1"/>
  <c r="L448" i="1"/>
  <c r="K448" i="1"/>
  <c r="M447" i="1"/>
  <c r="L447" i="1"/>
  <c r="K447" i="1"/>
  <c r="M446" i="1"/>
  <c r="L446" i="1"/>
  <c r="K446" i="1"/>
  <c r="M445" i="1"/>
  <c r="L445" i="1"/>
  <c r="K445" i="1"/>
  <c r="M444" i="1"/>
  <c r="L444" i="1"/>
  <c r="K444" i="1"/>
  <c r="M443" i="1"/>
  <c r="L443" i="1"/>
  <c r="K443" i="1"/>
  <c r="M442" i="1"/>
  <c r="L442" i="1"/>
  <c r="K442" i="1"/>
  <c r="M441" i="1"/>
  <c r="L441" i="1"/>
  <c r="K441" i="1"/>
  <c r="M440" i="1"/>
  <c r="L440" i="1"/>
  <c r="K440" i="1"/>
  <c r="M439" i="1"/>
  <c r="L439" i="1"/>
  <c r="K439" i="1"/>
  <c r="M438" i="1"/>
  <c r="L438" i="1"/>
  <c r="K438" i="1"/>
  <c r="M437" i="1"/>
  <c r="L437" i="1"/>
  <c r="K437" i="1"/>
  <c r="M436" i="1"/>
  <c r="L436" i="1"/>
  <c r="K436" i="1"/>
  <c r="M435" i="1"/>
  <c r="L435" i="1"/>
  <c r="K435" i="1"/>
  <c r="M434" i="1"/>
  <c r="L434" i="1"/>
  <c r="K434" i="1"/>
  <c r="M433" i="1"/>
  <c r="L433" i="1"/>
  <c r="K433" i="1"/>
  <c r="M432" i="1"/>
  <c r="L432" i="1"/>
  <c r="K432" i="1"/>
  <c r="M431" i="1"/>
  <c r="L431" i="1"/>
  <c r="K431" i="1"/>
  <c r="M430" i="1"/>
  <c r="L430" i="1"/>
  <c r="K430" i="1"/>
  <c r="M429" i="1"/>
  <c r="L429" i="1"/>
  <c r="K429" i="1"/>
  <c r="M428" i="1"/>
  <c r="L428" i="1"/>
  <c r="K428" i="1"/>
  <c r="M427" i="1"/>
  <c r="L427" i="1"/>
  <c r="K427" i="1"/>
  <c r="M426" i="1"/>
  <c r="L426" i="1"/>
  <c r="K426" i="1"/>
  <c r="M425" i="1"/>
  <c r="L425" i="1"/>
  <c r="K425" i="1"/>
  <c r="M424" i="1"/>
  <c r="L424" i="1"/>
  <c r="K424" i="1"/>
  <c r="M423" i="1"/>
  <c r="L423" i="1"/>
  <c r="K423" i="1"/>
  <c r="M422" i="1"/>
  <c r="L422" i="1"/>
  <c r="K422" i="1"/>
  <c r="M421" i="1"/>
  <c r="L421" i="1"/>
  <c r="K421" i="1"/>
  <c r="M420" i="1"/>
  <c r="L420" i="1"/>
  <c r="K420" i="1"/>
  <c r="M419" i="1"/>
  <c r="L419" i="1"/>
  <c r="K419" i="1"/>
  <c r="M418" i="1"/>
  <c r="L418" i="1"/>
  <c r="K418" i="1"/>
  <c r="M417" i="1"/>
  <c r="L417" i="1"/>
  <c r="K417" i="1"/>
  <c r="M416" i="1"/>
  <c r="L416" i="1"/>
  <c r="K416" i="1"/>
  <c r="M415" i="1"/>
  <c r="L415" i="1"/>
  <c r="K415" i="1"/>
  <c r="M414" i="1"/>
  <c r="L414" i="1"/>
  <c r="K414" i="1"/>
  <c r="M413" i="1"/>
  <c r="L413" i="1"/>
  <c r="K413" i="1"/>
  <c r="M412" i="1"/>
  <c r="L412" i="1"/>
  <c r="K412" i="1"/>
  <c r="M411" i="1"/>
  <c r="L411" i="1"/>
  <c r="K411" i="1"/>
  <c r="M410" i="1"/>
  <c r="L410" i="1"/>
  <c r="K410" i="1"/>
  <c r="M409" i="1"/>
  <c r="L409" i="1"/>
  <c r="K409" i="1"/>
  <c r="M408" i="1"/>
  <c r="L408" i="1"/>
  <c r="K408" i="1"/>
  <c r="M407" i="1"/>
  <c r="L407" i="1"/>
  <c r="K407" i="1"/>
  <c r="M406" i="1"/>
  <c r="L406" i="1"/>
  <c r="K406" i="1"/>
  <c r="M405" i="1"/>
  <c r="L405" i="1"/>
  <c r="K405" i="1"/>
  <c r="M404" i="1"/>
  <c r="L404" i="1"/>
  <c r="K404" i="1"/>
  <c r="M403" i="1"/>
  <c r="L403" i="1"/>
  <c r="K403" i="1"/>
  <c r="M402" i="1"/>
  <c r="L402" i="1"/>
  <c r="K402" i="1"/>
  <c r="M401" i="1"/>
  <c r="L401" i="1"/>
  <c r="K401" i="1"/>
  <c r="M400" i="1"/>
  <c r="L400" i="1"/>
  <c r="K400" i="1"/>
  <c r="M399" i="1"/>
  <c r="L399" i="1"/>
  <c r="K399" i="1"/>
  <c r="M398" i="1"/>
  <c r="L398" i="1"/>
  <c r="K398" i="1"/>
  <c r="M397" i="1"/>
  <c r="L397" i="1"/>
  <c r="K397" i="1"/>
  <c r="M396" i="1"/>
  <c r="L396" i="1"/>
  <c r="K396" i="1"/>
  <c r="M395" i="1"/>
  <c r="L395" i="1"/>
  <c r="K395" i="1"/>
  <c r="M394" i="1"/>
  <c r="L394" i="1"/>
  <c r="K394" i="1"/>
  <c r="M393" i="1"/>
  <c r="L393" i="1"/>
  <c r="K393" i="1"/>
  <c r="M392" i="1"/>
  <c r="L392" i="1"/>
  <c r="K392" i="1"/>
  <c r="M391" i="1"/>
  <c r="L391" i="1"/>
  <c r="K391" i="1"/>
  <c r="M390" i="1"/>
  <c r="L390" i="1"/>
  <c r="K390" i="1"/>
  <c r="M389" i="1"/>
  <c r="L389" i="1"/>
  <c r="K389" i="1"/>
  <c r="M388" i="1"/>
  <c r="L388" i="1"/>
  <c r="K388" i="1"/>
  <c r="M387" i="1"/>
  <c r="L387" i="1"/>
  <c r="K387" i="1"/>
  <c r="M386" i="1"/>
  <c r="L386" i="1"/>
  <c r="K386" i="1"/>
  <c r="M385" i="1"/>
  <c r="L385" i="1"/>
  <c r="K385" i="1"/>
  <c r="M384" i="1"/>
  <c r="L384" i="1"/>
  <c r="K384" i="1"/>
  <c r="M383" i="1"/>
  <c r="L383" i="1"/>
  <c r="K383" i="1"/>
  <c r="M382" i="1"/>
  <c r="L382" i="1"/>
  <c r="K382" i="1"/>
  <c r="M381" i="1"/>
  <c r="L381" i="1"/>
  <c r="K381" i="1"/>
  <c r="M380" i="1"/>
  <c r="L380" i="1"/>
  <c r="K380" i="1"/>
  <c r="M379" i="1"/>
  <c r="L379" i="1"/>
  <c r="K379" i="1"/>
  <c r="M378" i="1"/>
  <c r="L378" i="1"/>
  <c r="K378" i="1"/>
  <c r="M377" i="1"/>
  <c r="L377" i="1"/>
  <c r="K377" i="1"/>
  <c r="M376" i="1"/>
  <c r="L376" i="1"/>
  <c r="K376" i="1"/>
  <c r="M375" i="1"/>
  <c r="L375" i="1"/>
  <c r="K375" i="1"/>
  <c r="M374" i="1"/>
  <c r="L374" i="1"/>
  <c r="K374" i="1"/>
  <c r="M373" i="1"/>
  <c r="L373" i="1"/>
  <c r="K373" i="1"/>
  <c r="M372" i="1"/>
  <c r="L372" i="1"/>
  <c r="K372" i="1"/>
  <c r="M371" i="1"/>
  <c r="L371" i="1"/>
  <c r="K371" i="1"/>
  <c r="M370" i="1"/>
  <c r="L370" i="1"/>
  <c r="K370" i="1"/>
  <c r="M369" i="1"/>
  <c r="L369" i="1"/>
  <c r="K369" i="1"/>
  <c r="M368" i="1"/>
  <c r="L368" i="1"/>
  <c r="K368" i="1"/>
  <c r="M367" i="1"/>
  <c r="L367" i="1"/>
  <c r="K367" i="1"/>
  <c r="M366" i="1"/>
  <c r="L366" i="1"/>
  <c r="K366" i="1"/>
  <c r="M365" i="1"/>
  <c r="L365" i="1"/>
  <c r="K365" i="1"/>
  <c r="M364" i="1"/>
  <c r="L364" i="1"/>
  <c r="K364" i="1"/>
  <c r="M363" i="1"/>
  <c r="L363" i="1"/>
  <c r="K363" i="1"/>
  <c r="M362" i="1"/>
  <c r="L362" i="1"/>
  <c r="K362" i="1"/>
  <c r="M361" i="1"/>
  <c r="L361" i="1"/>
  <c r="K361" i="1"/>
  <c r="M360" i="1"/>
  <c r="L360" i="1"/>
  <c r="K360" i="1"/>
  <c r="M359" i="1"/>
  <c r="L359" i="1"/>
  <c r="K359" i="1"/>
  <c r="M358" i="1"/>
  <c r="L358" i="1"/>
  <c r="K358" i="1"/>
  <c r="M357" i="1"/>
  <c r="L357" i="1"/>
  <c r="K357" i="1"/>
  <c r="M356" i="1"/>
  <c r="L356" i="1"/>
  <c r="K356" i="1"/>
  <c r="M355" i="1"/>
  <c r="L355" i="1"/>
  <c r="K355" i="1"/>
  <c r="M354" i="1"/>
  <c r="L354" i="1"/>
  <c r="K354" i="1"/>
  <c r="M353" i="1"/>
  <c r="L353" i="1"/>
  <c r="K353" i="1"/>
  <c r="M352" i="1"/>
  <c r="L352" i="1"/>
  <c r="K352" i="1"/>
  <c r="M351" i="1"/>
  <c r="L351" i="1"/>
  <c r="K351" i="1"/>
  <c r="M350" i="1"/>
  <c r="L350" i="1"/>
  <c r="K350" i="1"/>
  <c r="M349" i="1"/>
  <c r="L349" i="1"/>
  <c r="K349" i="1"/>
  <c r="M348" i="1"/>
  <c r="L348" i="1"/>
  <c r="K348" i="1"/>
  <c r="M347" i="1"/>
  <c r="L347" i="1"/>
  <c r="K347" i="1"/>
  <c r="M346" i="1"/>
  <c r="L346" i="1"/>
  <c r="K346" i="1"/>
  <c r="M345" i="1"/>
  <c r="L345" i="1"/>
  <c r="K345" i="1"/>
  <c r="M344" i="1"/>
  <c r="L344" i="1"/>
  <c r="K344" i="1"/>
  <c r="M343" i="1"/>
  <c r="L343" i="1"/>
  <c r="K343" i="1"/>
  <c r="M342" i="1"/>
  <c r="L342" i="1"/>
  <c r="K342" i="1"/>
  <c r="M341" i="1"/>
  <c r="L341" i="1"/>
  <c r="K341" i="1"/>
  <c r="M340" i="1"/>
  <c r="L340" i="1"/>
  <c r="K340" i="1"/>
  <c r="M339" i="1"/>
  <c r="L339" i="1"/>
  <c r="K339" i="1"/>
  <c r="M338" i="1"/>
  <c r="L338" i="1"/>
  <c r="K338" i="1"/>
  <c r="M337" i="1"/>
  <c r="L337" i="1"/>
  <c r="K337" i="1"/>
  <c r="M336" i="1"/>
  <c r="L336" i="1"/>
  <c r="K336" i="1"/>
  <c r="M335" i="1"/>
  <c r="L335" i="1"/>
  <c r="K335" i="1"/>
  <c r="M334" i="1"/>
  <c r="L334" i="1"/>
  <c r="K334" i="1"/>
  <c r="M333" i="1"/>
  <c r="L333" i="1"/>
  <c r="K333" i="1"/>
  <c r="M332" i="1"/>
  <c r="L332" i="1"/>
  <c r="K332" i="1"/>
  <c r="M331" i="1"/>
  <c r="L331" i="1"/>
  <c r="K331" i="1"/>
  <c r="M330" i="1"/>
  <c r="L330" i="1"/>
  <c r="K330" i="1"/>
  <c r="M329" i="1"/>
  <c r="L329" i="1"/>
  <c r="K329" i="1"/>
  <c r="M328" i="1"/>
  <c r="L328" i="1"/>
  <c r="K328" i="1"/>
  <c r="M327" i="1"/>
  <c r="L327" i="1"/>
  <c r="K327" i="1"/>
  <c r="M326" i="1"/>
  <c r="L326" i="1"/>
  <c r="K326" i="1"/>
  <c r="M325" i="1"/>
  <c r="L325" i="1"/>
  <c r="K325" i="1"/>
  <c r="M324" i="1"/>
  <c r="L324" i="1"/>
  <c r="K324" i="1"/>
  <c r="M323" i="1"/>
  <c r="L323" i="1"/>
  <c r="K323" i="1"/>
  <c r="M322" i="1"/>
  <c r="L322" i="1"/>
  <c r="K322" i="1"/>
  <c r="M321" i="1"/>
  <c r="L321" i="1"/>
  <c r="K321" i="1"/>
  <c r="M320" i="1"/>
  <c r="L320" i="1"/>
  <c r="K320" i="1"/>
  <c r="M319" i="1"/>
  <c r="L319" i="1"/>
  <c r="K319" i="1"/>
  <c r="M318" i="1"/>
  <c r="L318" i="1"/>
  <c r="K318" i="1"/>
  <c r="M317" i="1"/>
  <c r="L317" i="1"/>
  <c r="K317" i="1"/>
  <c r="M316" i="1"/>
  <c r="L316" i="1"/>
  <c r="K316" i="1"/>
  <c r="M315" i="1"/>
  <c r="L315" i="1"/>
  <c r="K315" i="1"/>
  <c r="M314" i="1"/>
  <c r="L314" i="1"/>
  <c r="K314" i="1"/>
  <c r="M313" i="1"/>
  <c r="L313" i="1"/>
  <c r="K313" i="1"/>
  <c r="M312" i="1"/>
  <c r="L312" i="1"/>
  <c r="K312" i="1"/>
  <c r="M311" i="1"/>
  <c r="L311" i="1"/>
  <c r="K311" i="1"/>
  <c r="M310" i="1"/>
  <c r="L310" i="1"/>
  <c r="K310" i="1"/>
  <c r="M309" i="1"/>
  <c r="L309" i="1"/>
  <c r="K309" i="1"/>
  <c r="M308" i="1"/>
  <c r="L308" i="1"/>
  <c r="K308" i="1"/>
  <c r="M307" i="1"/>
  <c r="L307" i="1"/>
  <c r="K307" i="1"/>
  <c r="M306" i="1"/>
  <c r="L306" i="1"/>
  <c r="K306" i="1"/>
  <c r="M305" i="1"/>
  <c r="L305" i="1"/>
  <c r="K305" i="1"/>
  <c r="M304" i="1"/>
  <c r="L304" i="1"/>
  <c r="K304" i="1"/>
  <c r="M303" i="1"/>
  <c r="L303" i="1"/>
  <c r="K303" i="1"/>
  <c r="M302" i="1"/>
  <c r="L302" i="1"/>
  <c r="K302" i="1"/>
  <c r="M301" i="1"/>
  <c r="L301" i="1"/>
  <c r="K301" i="1"/>
  <c r="M300" i="1"/>
  <c r="L300" i="1"/>
  <c r="K300" i="1"/>
  <c r="M299" i="1"/>
  <c r="L299" i="1"/>
  <c r="K299" i="1"/>
  <c r="M298" i="1"/>
  <c r="L298" i="1"/>
  <c r="K298" i="1"/>
  <c r="M297" i="1"/>
  <c r="L297" i="1"/>
  <c r="K297" i="1"/>
  <c r="M296" i="1"/>
  <c r="L296" i="1"/>
  <c r="K296" i="1"/>
  <c r="M295" i="1"/>
  <c r="L295" i="1"/>
  <c r="K295" i="1"/>
  <c r="M294" i="1"/>
  <c r="L294" i="1"/>
  <c r="K294" i="1"/>
  <c r="M293" i="1"/>
  <c r="L293" i="1"/>
  <c r="K293" i="1"/>
  <c r="M292" i="1"/>
  <c r="L292" i="1"/>
  <c r="K292" i="1"/>
  <c r="M291" i="1"/>
  <c r="L291" i="1"/>
  <c r="K291" i="1"/>
  <c r="M290" i="1"/>
  <c r="L290" i="1"/>
  <c r="K290" i="1"/>
  <c r="M289" i="1"/>
  <c r="L289" i="1"/>
  <c r="K289" i="1"/>
  <c r="M288" i="1"/>
  <c r="L288" i="1"/>
  <c r="K288" i="1"/>
  <c r="M287" i="1"/>
  <c r="L287" i="1"/>
  <c r="K287" i="1"/>
  <c r="M286" i="1"/>
  <c r="L286" i="1"/>
  <c r="K286" i="1"/>
  <c r="M285" i="1"/>
  <c r="L285" i="1"/>
  <c r="K285" i="1"/>
  <c r="M284" i="1"/>
  <c r="L284" i="1"/>
  <c r="K284" i="1"/>
  <c r="M283" i="1"/>
  <c r="L283" i="1"/>
  <c r="K283" i="1"/>
  <c r="M282" i="1"/>
  <c r="L282" i="1"/>
  <c r="K282" i="1"/>
  <c r="M281" i="1"/>
  <c r="L281" i="1"/>
  <c r="K281" i="1"/>
  <c r="M280" i="1"/>
  <c r="L280" i="1"/>
  <c r="K280" i="1"/>
  <c r="M279" i="1"/>
  <c r="L279" i="1"/>
  <c r="K279" i="1"/>
  <c r="M278" i="1"/>
  <c r="L278" i="1"/>
  <c r="K278" i="1"/>
  <c r="M277" i="1"/>
  <c r="L277" i="1"/>
  <c r="K277" i="1"/>
  <c r="M276" i="1"/>
  <c r="L276" i="1"/>
  <c r="K276" i="1"/>
  <c r="M275" i="1"/>
  <c r="L275" i="1"/>
  <c r="K275" i="1"/>
  <c r="M274" i="1"/>
  <c r="L274" i="1"/>
  <c r="K274" i="1"/>
  <c r="M273" i="1"/>
  <c r="L273" i="1"/>
  <c r="K273" i="1"/>
  <c r="M272" i="1"/>
  <c r="L272" i="1"/>
  <c r="K272" i="1"/>
  <c r="M271" i="1"/>
  <c r="L271" i="1"/>
  <c r="K271" i="1"/>
  <c r="M270" i="1"/>
  <c r="L270" i="1"/>
  <c r="K270" i="1"/>
  <c r="M269" i="1"/>
  <c r="L269" i="1"/>
  <c r="K269" i="1"/>
  <c r="M268" i="1"/>
  <c r="L268" i="1"/>
  <c r="K268" i="1"/>
  <c r="M267" i="1"/>
  <c r="L267" i="1"/>
  <c r="K267" i="1"/>
  <c r="M266" i="1"/>
  <c r="L266" i="1"/>
  <c r="K266" i="1"/>
  <c r="M265" i="1"/>
  <c r="L265" i="1"/>
  <c r="K265" i="1"/>
  <c r="M264" i="1"/>
  <c r="L264" i="1"/>
  <c r="K264" i="1"/>
  <c r="M263" i="1"/>
  <c r="L263" i="1"/>
  <c r="K263" i="1"/>
  <c r="M262" i="1"/>
  <c r="L262" i="1"/>
  <c r="K262" i="1"/>
  <c r="M261" i="1"/>
  <c r="L261" i="1"/>
  <c r="K261" i="1"/>
  <c r="M260" i="1"/>
  <c r="L260" i="1"/>
  <c r="K260" i="1"/>
  <c r="M259" i="1"/>
  <c r="L259" i="1"/>
  <c r="K259" i="1"/>
  <c r="M258" i="1"/>
  <c r="L258" i="1"/>
  <c r="K258" i="1"/>
  <c r="M257" i="1"/>
  <c r="L257" i="1"/>
  <c r="K257" i="1"/>
  <c r="M256" i="1"/>
  <c r="L256" i="1"/>
  <c r="K256" i="1"/>
  <c r="M255" i="1"/>
  <c r="L255" i="1"/>
  <c r="K255" i="1"/>
  <c r="M254" i="1"/>
  <c r="L254" i="1"/>
  <c r="K254" i="1"/>
  <c r="M253" i="1"/>
  <c r="L253" i="1"/>
  <c r="K253" i="1"/>
  <c r="M252" i="1"/>
  <c r="L252" i="1"/>
  <c r="K252" i="1"/>
  <c r="M251" i="1"/>
  <c r="L251" i="1"/>
  <c r="K251" i="1"/>
  <c r="M250" i="1"/>
  <c r="L250" i="1"/>
  <c r="K250" i="1"/>
  <c r="M249" i="1"/>
  <c r="L249" i="1"/>
  <c r="K249" i="1"/>
  <c r="M248" i="1"/>
  <c r="L248" i="1"/>
  <c r="K248" i="1"/>
  <c r="M247" i="1"/>
  <c r="L247" i="1"/>
  <c r="K247" i="1"/>
  <c r="M246" i="1"/>
  <c r="L246" i="1"/>
  <c r="K246" i="1"/>
  <c r="M245" i="1"/>
  <c r="L245" i="1"/>
  <c r="K245" i="1"/>
  <c r="M244" i="1"/>
  <c r="L244" i="1"/>
  <c r="K244" i="1"/>
  <c r="M243" i="1"/>
  <c r="L243" i="1"/>
  <c r="K243" i="1"/>
  <c r="M242" i="1"/>
  <c r="L242" i="1"/>
  <c r="K242" i="1"/>
  <c r="M241" i="1"/>
  <c r="L241" i="1"/>
  <c r="K241" i="1"/>
  <c r="M240" i="1"/>
  <c r="L240" i="1"/>
  <c r="K240" i="1"/>
  <c r="M239" i="1"/>
  <c r="L239" i="1"/>
  <c r="K239" i="1"/>
  <c r="M238" i="1"/>
  <c r="L238" i="1"/>
  <c r="K238" i="1"/>
  <c r="M237" i="1"/>
  <c r="L237" i="1"/>
  <c r="K237" i="1"/>
  <c r="M236" i="1"/>
  <c r="L236" i="1"/>
  <c r="K236" i="1"/>
  <c r="M235" i="1"/>
  <c r="L235" i="1"/>
  <c r="K235" i="1"/>
  <c r="M234" i="1"/>
  <c r="L234" i="1"/>
  <c r="K234" i="1"/>
  <c r="M233" i="1"/>
  <c r="L233" i="1"/>
  <c r="K233" i="1"/>
  <c r="M232" i="1"/>
  <c r="L232" i="1"/>
  <c r="K232" i="1"/>
  <c r="M231" i="1"/>
  <c r="L231" i="1"/>
  <c r="K231" i="1"/>
  <c r="M230" i="1"/>
  <c r="L230" i="1"/>
  <c r="K230" i="1"/>
  <c r="M229" i="1"/>
  <c r="L229" i="1"/>
  <c r="K229" i="1"/>
  <c r="M228" i="1"/>
  <c r="L228" i="1"/>
  <c r="K228" i="1"/>
  <c r="M227" i="1"/>
  <c r="L227" i="1"/>
  <c r="K227" i="1"/>
  <c r="M226" i="1"/>
  <c r="L226" i="1"/>
  <c r="K226" i="1"/>
  <c r="M225" i="1"/>
  <c r="L225" i="1"/>
  <c r="K225" i="1"/>
  <c r="M224" i="1"/>
  <c r="L224" i="1"/>
  <c r="K224" i="1"/>
  <c r="M223" i="1"/>
  <c r="L223" i="1"/>
  <c r="K223" i="1"/>
  <c r="M222" i="1"/>
  <c r="L222" i="1"/>
  <c r="K222" i="1"/>
  <c r="M221" i="1"/>
  <c r="L221" i="1"/>
  <c r="K221" i="1"/>
  <c r="M220" i="1"/>
  <c r="L220" i="1"/>
  <c r="K220" i="1"/>
  <c r="M219" i="1"/>
  <c r="L219" i="1"/>
  <c r="K219" i="1"/>
  <c r="M218" i="1"/>
  <c r="L218" i="1"/>
  <c r="K218" i="1"/>
  <c r="M217" i="1"/>
  <c r="L217" i="1"/>
  <c r="K217" i="1"/>
  <c r="M216" i="1"/>
  <c r="L216" i="1"/>
  <c r="K216" i="1"/>
  <c r="M215" i="1"/>
  <c r="L215" i="1"/>
  <c r="K215" i="1"/>
  <c r="M214" i="1"/>
  <c r="L214" i="1"/>
  <c r="K214" i="1"/>
  <c r="M213" i="1"/>
  <c r="L213" i="1"/>
  <c r="K213" i="1"/>
  <c r="M212" i="1"/>
  <c r="L212" i="1"/>
  <c r="K212" i="1"/>
  <c r="M211" i="1"/>
  <c r="L211" i="1"/>
  <c r="K211" i="1"/>
  <c r="M210" i="1"/>
  <c r="L210" i="1"/>
  <c r="K210" i="1"/>
  <c r="M209" i="1"/>
  <c r="L209" i="1"/>
  <c r="K209" i="1"/>
  <c r="M208" i="1"/>
  <c r="L208" i="1"/>
  <c r="K208" i="1"/>
  <c r="M207" i="1"/>
  <c r="L207" i="1"/>
  <c r="K207" i="1"/>
  <c r="M206" i="1"/>
  <c r="L206" i="1"/>
  <c r="K206" i="1"/>
  <c r="M205" i="1"/>
  <c r="L205" i="1"/>
  <c r="K205" i="1"/>
  <c r="M204" i="1"/>
  <c r="L204" i="1"/>
  <c r="K204" i="1"/>
  <c r="M203" i="1"/>
  <c r="L203" i="1"/>
  <c r="K203" i="1"/>
  <c r="M202" i="1"/>
  <c r="L202" i="1"/>
  <c r="K202" i="1"/>
  <c r="M201" i="1"/>
  <c r="L201" i="1"/>
  <c r="K201" i="1"/>
  <c r="M200" i="1"/>
  <c r="L200" i="1"/>
  <c r="K200" i="1"/>
  <c r="M199" i="1"/>
  <c r="L199" i="1"/>
  <c r="K199" i="1"/>
  <c r="M198" i="1"/>
  <c r="L198" i="1"/>
  <c r="K198" i="1"/>
  <c r="M197" i="1"/>
  <c r="L197" i="1"/>
  <c r="K197" i="1"/>
  <c r="M196" i="1"/>
  <c r="L196" i="1"/>
  <c r="K196" i="1"/>
  <c r="M195" i="1"/>
  <c r="L195" i="1"/>
  <c r="K195" i="1"/>
  <c r="M194" i="1"/>
  <c r="L194" i="1"/>
  <c r="K194" i="1"/>
  <c r="M193" i="1"/>
  <c r="L193" i="1"/>
  <c r="K193" i="1"/>
  <c r="M192" i="1"/>
  <c r="L192" i="1"/>
  <c r="K192" i="1"/>
  <c r="M191" i="1"/>
  <c r="L191" i="1"/>
  <c r="K191" i="1"/>
  <c r="M190" i="1"/>
  <c r="L190" i="1"/>
  <c r="K190" i="1"/>
  <c r="M189" i="1"/>
  <c r="L189" i="1"/>
  <c r="K189" i="1"/>
  <c r="M188" i="1"/>
  <c r="L188" i="1"/>
  <c r="K188" i="1"/>
  <c r="M187" i="1"/>
  <c r="L187" i="1"/>
  <c r="K187" i="1"/>
  <c r="M186" i="1"/>
  <c r="L186" i="1"/>
  <c r="K186" i="1"/>
  <c r="M185" i="1"/>
  <c r="L185" i="1"/>
  <c r="K185" i="1"/>
  <c r="M184" i="1"/>
  <c r="L184" i="1"/>
  <c r="K184" i="1"/>
  <c r="M183" i="1"/>
  <c r="L183" i="1"/>
  <c r="K183" i="1"/>
  <c r="M182" i="1"/>
  <c r="L182" i="1"/>
  <c r="K182" i="1"/>
  <c r="M181" i="1"/>
  <c r="L181" i="1"/>
  <c r="K181" i="1"/>
  <c r="M180" i="1"/>
  <c r="L180" i="1"/>
  <c r="K180" i="1"/>
  <c r="M179" i="1"/>
  <c r="L179" i="1"/>
  <c r="K179" i="1"/>
  <c r="M178" i="1"/>
  <c r="L178" i="1"/>
  <c r="K178" i="1"/>
  <c r="M177" i="1"/>
  <c r="L177" i="1"/>
  <c r="K177" i="1"/>
  <c r="M176" i="1"/>
  <c r="L176" i="1"/>
  <c r="K176" i="1"/>
  <c r="M175" i="1"/>
  <c r="L175" i="1"/>
  <c r="K175" i="1"/>
  <c r="M174" i="1"/>
  <c r="L174" i="1"/>
  <c r="K174" i="1"/>
  <c r="M173" i="1"/>
  <c r="L173" i="1"/>
  <c r="K173" i="1"/>
  <c r="M172" i="1"/>
  <c r="L172" i="1"/>
  <c r="K172" i="1"/>
  <c r="M171" i="1"/>
  <c r="L171" i="1"/>
  <c r="K171" i="1"/>
  <c r="M170" i="1"/>
  <c r="L170" i="1"/>
  <c r="K170" i="1"/>
  <c r="M169" i="1"/>
  <c r="L169" i="1"/>
  <c r="K169" i="1"/>
  <c r="M168" i="1"/>
  <c r="L168" i="1"/>
  <c r="K168" i="1"/>
  <c r="M167" i="1"/>
  <c r="L167" i="1"/>
  <c r="K167" i="1"/>
  <c r="M166" i="1"/>
  <c r="L166" i="1"/>
  <c r="K166" i="1"/>
  <c r="M165" i="1"/>
  <c r="L165" i="1"/>
  <c r="K165" i="1"/>
  <c r="M164" i="1"/>
  <c r="L164" i="1"/>
  <c r="K164" i="1"/>
  <c r="M163" i="1"/>
  <c r="L163" i="1"/>
  <c r="K163" i="1"/>
  <c r="M162" i="1"/>
  <c r="L162" i="1"/>
  <c r="K162" i="1"/>
  <c r="M161" i="1"/>
  <c r="L161" i="1"/>
  <c r="K161" i="1"/>
  <c r="M160" i="1"/>
  <c r="L160" i="1"/>
  <c r="K160" i="1"/>
  <c r="M159" i="1"/>
  <c r="L159" i="1"/>
  <c r="K159" i="1"/>
  <c r="M158" i="1"/>
  <c r="L158" i="1"/>
  <c r="K158" i="1"/>
  <c r="M157" i="1"/>
  <c r="L157" i="1"/>
  <c r="K157" i="1"/>
  <c r="M156" i="1"/>
  <c r="L156" i="1"/>
  <c r="K156" i="1"/>
  <c r="M155" i="1"/>
  <c r="L155" i="1"/>
  <c r="K155" i="1"/>
  <c r="M154" i="1"/>
  <c r="L154" i="1"/>
  <c r="K154" i="1"/>
  <c r="M153" i="1"/>
  <c r="L153" i="1"/>
  <c r="K153" i="1"/>
  <c r="M152" i="1"/>
  <c r="L152" i="1"/>
  <c r="K152" i="1"/>
  <c r="M151" i="1"/>
  <c r="L151" i="1"/>
  <c r="K151" i="1"/>
  <c r="M150" i="1"/>
  <c r="L150" i="1"/>
  <c r="K150" i="1"/>
  <c r="M149" i="1"/>
  <c r="L149" i="1"/>
  <c r="K149" i="1"/>
  <c r="M148" i="1"/>
  <c r="L148" i="1"/>
  <c r="K148" i="1"/>
  <c r="M147" i="1"/>
  <c r="L147" i="1"/>
  <c r="K147" i="1"/>
  <c r="M146" i="1"/>
  <c r="L146" i="1"/>
  <c r="K146" i="1"/>
  <c r="M145" i="1"/>
  <c r="L145" i="1"/>
  <c r="K145" i="1"/>
  <c r="M144" i="1"/>
  <c r="L144" i="1"/>
  <c r="K144" i="1"/>
  <c r="M143" i="1"/>
  <c r="L143" i="1"/>
  <c r="K143" i="1"/>
  <c r="M142" i="1"/>
  <c r="L142" i="1"/>
  <c r="K142" i="1"/>
  <c r="M141" i="1"/>
  <c r="L141" i="1"/>
  <c r="K141" i="1"/>
  <c r="M140" i="1"/>
  <c r="L140" i="1"/>
  <c r="K140" i="1"/>
  <c r="M139" i="1"/>
  <c r="L139" i="1"/>
  <c r="K139" i="1"/>
  <c r="M138" i="1"/>
  <c r="L138" i="1"/>
  <c r="K138" i="1"/>
  <c r="M137" i="1"/>
  <c r="L137" i="1"/>
  <c r="K137" i="1"/>
  <c r="M136" i="1"/>
  <c r="L136" i="1"/>
  <c r="K136" i="1"/>
  <c r="M135" i="1"/>
  <c r="L135" i="1"/>
  <c r="K135" i="1"/>
  <c r="M134" i="1"/>
  <c r="L134" i="1"/>
  <c r="K134" i="1"/>
  <c r="M133" i="1"/>
  <c r="L133" i="1"/>
  <c r="K133" i="1"/>
  <c r="M132" i="1"/>
  <c r="L132" i="1"/>
  <c r="K132" i="1"/>
  <c r="M131" i="1"/>
  <c r="L131" i="1"/>
  <c r="K131" i="1"/>
  <c r="M130" i="1"/>
  <c r="L130" i="1"/>
  <c r="K130" i="1"/>
  <c r="M129" i="1"/>
  <c r="L129" i="1"/>
  <c r="K129" i="1"/>
  <c r="M128" i="1"/>
  <c r="L128" i="1"/>
  <c r="K128" i="1"/>
  <c r="M127" i="1"/>
  <c r="L127" i="1"/>
  <c r="K127" i="1"/>
  <c r="M126" i="1"/>
  <c r="L126" i="1"/>
  <c r="K126" i="1"/>
  <c r="M125" i="1"/>
  <c r="L125" i="1"/>
  <c r="K125" i="1"/>
  <c r="M124" i="1"/>
  <c r="L124" i="1"/>
  <c r="K124" i="1"/>
  <c r="M123" i="1"/>
  <c r="L123" i="1"/>
  <c r="K123" i="1"/>
  <c r="M122" i="1"/>
  <c r="L122" i="1"/>
  <c r="K122" i="1"/>
  <c r="M121" i="1"/>
  <c r="L121" i="1"/>
  <c r="K121" i="1"/>
  <c r="M120" i="1"/>
  <c r="L120" i="1"/>
  <c r="K120" i="1"/>
  <c r="M119" i="1"/>
  <c r="L119" i="1"/>
  <c r="K119" i="1"/>
  <c r="M118" i="1"/>
  <c r="L118" i="1"/>
  <c r="K118" i="1"/>
  <c r="M117" i="1"/>
  <c r="L117" i="1"/>
  <c r="K117" i="1"/>
  <c r="M116" i="1"/>
  <c r="L116" i="1"/>
  <c r="K116" i="1"/>
  <c r="M115" i="1"/>
  <c r="L115" i="1"/>
  <c r="K115" i="1"/>
  <c r="M114" i="1"/>
  <c r="L114" i="1"/>
  <c r="K114" i="1"/>
  <c r="M113" i="1"/>
  <c r="L113" i="1"/>
  <c r="K113" i="1"/>
  <c r="M112" i="1"/>
  <c r="L112" i="1"/>
  <c r="K112" i="1"/>
  <c r="M111" i="1"/>
  <c r="L111" i="1"/>
  <c r="K111" i="1"/>
  <c r="M110" i="1"/>
  <c r="L110" i="1"/>
  <c r="K110" i="1"/>
  <c r="M109" i="1"/>
  <c r="L109" i="1"/>
  <c r="K109" i="1"/>
  <c r="M108" i="1"/>
  <c r="L108" i="1"/>
  <c r="K108" i="1"/>
  <c r="M107" i="1"/>
  <c r="L107" i="1"/>
  <c r="K107" i="1"/>
  <c r="M106" i="1"/>
  <c r="L106" i="1"/>
  <c r="K106" i="1"/>
  <c r="M105" i="1"/>
  <c r="L105" i="1"/>
  <c r="K105" i="1"/>
  <c r="M104" i="1"/>
  <c r="L104" i="1"/>
  <c r="K104" i="1"/>
  <c r="M103" i="1"/>
  <c r="L103" i="1"/>
  <c r="K103" i="1"/>
  <c r="M102" i="1"/>
  <c r="L102" i="1"/>
  <c r="K102" i="1"/>
  <c r="M101" i="1"/>
  <c r="L101" i="1"/>
  <c r="K101" i="1"/>
  <c r="M100" i="1"/>
  <c r="L100" i="1"/>
  <c r="K100" i="1"/>
  <c r="M99" i="1"/>
  <c r="L99" i="1"/>
  <c r="K99" i="1"/>
  <c r="M98" i="1"/>
  <c r="L98" i="1"/>
  <c r="K98" i="1"/>
  <c r="M97" i="1"/>
  <c r="L97" i="1"/>
  <c r="K97" i="1"/>
  <c r="M96" i="1"/>
  <c r="L96" i="1"/>
  <c r="K96" i="1"/>
  <c r="M95" i="1"/>
  <c r="L95" i="1"/>
  <c r="K95" i="1"/>
  <c r="M94" i="1"/>
  <c r="L94" i="1"/>
  <c r="K94" i="1"/>
  <c r="M93" i="1"/>
  <c r="L93" i="1"/>
  <c r="K93" i="1"/>
  <c r="M92" i="1"/>
  <c r="L92" i="1"/>
  <c r="K92" i="1"/>
  <c r="M91" i="1"/>
  <c r="L91" i="1"/>
  <c r="K91" i="1"/>
  <c r="M90" i="1"/>
  <c r="L90" i="1"/>
  <c r="K90" i="1"/>
  <c r="M89" i="1"/>
  <c r="L89" i="1"/>
  <c r="K89" i="1"/>
  <c r="M88" i="1"/>
  <c r="L88" i="1"/>
  <c r="K88" i="1"/>
  <c r="M87" i="1"/>
  <c r="L87" i="1"/>
  <c r="K87" i="1"/>
  <c r="M86" i="1"/>
  <c r="L86" i="1"/>
  <c r="K86" i="1"/>
  <c r="M85" i="1"/>
  <c r="L85" i="1"/>
  <c r="K85" i="1"/>
  <c r="M84" i="1"/>
  <c r="L84" i="1"/>
  <c r="K84" i="1"/>
  <c r="M83" i="1"/>
  <c r="L83" i="1"/>
  <c r="K83" i="1"/>
  <c r="M82" i="1"/>
  <c r="L82" i="1"/>
  <c r="K82" i="1"/>
  <c r="M81" i="1"/>
  <c r="L81" i="1"/>
  <c r="K81" i="1"/>
  <c r="M80" i="1"/>
  <c r="L80" i="1"/>
  <c r="K80" i="1"/>
  <c r="M79" i="1"/>
  <c r="L79" i="1"/>
  <c r="K79" i="1"/>
  <c r="M78" i="1"/>
  <c r="L78" i="1"/>
  <c r="K78" i="1"/>
  <c r="M77" i="1"/>
  <c r="L77" i="1"/>
  <c r="K77" i="1"/>
  <c r="M76" i="1"/>
  <c r="L76" i="1"/>
  <c r="K76" i="1"/>
  <c r="M75" i="1"/>
  <c r="L75" i="1"/>
  <c r="K75" i="1"/>
  <c r="M74" i="1"/>
  <c r="L74" i="1"/>
  <c r="K74" i="1"/>
  <c r="M73" i="1"/>
  <c r="L73" i="1"/>
  <c r="K73" i="1"/>
  <c r="M72" i="1"/>
  <c r="L72" i="1"/>
  <c r="K72" i="1"/>
  <c r="M71" i="1"/>
  <c r="L71" i="1"/>
  <c r="K71" i="1"/>
  <c r="M70" i="1"/>
  <c r="L70" i="1"/>
  <c r="K70" i="1"/>
  <c r="M69" i="1"/>
  <c r="L69" i="1"/>
  <c r="K69" i="1"/>
  <c r="M68" i="1"/>
  <c r="L68" i="1"/>
  <c r="K68" i="1"/>
  <c r="M67" i="1"/>
  <c r="L67" i="1"/>
  <c r="K67" i="1"/>
  <c r="M66" i="1"/>
  <c r="L66" i="1"/>
  <c r="K66" i="1"/>
  <c r="M65" i="1"/>
  <c r="L65" i="1"/>
  <c r="K65" i="1"/>
  <c r="M64" i="1"/>
  <c r="L64" i="1"/>
  <c r="K64" i="1"/>
  <c r="M63" i="1"/>
  <c r="L63" i="1"/>
  <c r="K63" i="1"/>
  <c r="M62" i="1"/>
  <c r="L62" i="1"/>
  <c r="K62" i="1"/>
  <c r="M61" i="1"/>
  <c r="L61" i="1"/>
  <c r="K61" i="1"/>
  <c r="M60" i="1"/>
  <c r="L60" i="1"/>
  <c r="K60" i="1"/>
  <c r="M59" i="1"/>
  <c r="L59" i="1"/>
  <c r="K59" i="1"/>
  <c r="M58" i="1"/>
  <c r="L58" i="1"/>
  <c r="K58" i="1"/>
  <c r="M57" i="1"/>
  <c r="L57" i="1"/>
  <c r="K57" i="1"/>
  <c r="M56" i="1"/>
  <c r="L56" i="1"/>
  <c r="K56" i="1"/>
  <c r="M55" i="1"/>
  <c r="L55" i="1"/>
  <c r="K55" i="1"/>
  <c r="M54" i="1"/>
  <c r="L54" i="1"/>
  <c r="K54" i="1"/>
  <c r="M53" i="1"/>
  <c r="L53" i="1"/>
  <c r="K53" i="1"/>
  <c r="M52" i="1"/>
  <c r="L52" i="1"/>
  <c r="K52" i="1"/>
  <c r="M51" i="1"/>
  <c r="L51" i="1"/>
  <c r="K51" i="1"/>
  <c r="M50" i="1"/>
  <c r="L50" i="1"/>
  <c r="K50" i="1"/>
  <c r="M49" i="1"/>
  <c r="L49" i="1"/>
  <c r="K49" i="1"/>
  <c r="M48" i="1"/>
  <c r="L48" i="1"/>
  <c r="K48" i="1"/>
  <c r="M47" i="1"/>
  <c r="L47" i="1"/>
  <c r="K47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M11" i="1"/>
  <c r="L11" i="1"/>
  <c r="K11" i="1"/>
  <c r="M10" i="1"/>
  <c r="L10" i="1"/>
  <c r="K10" i="1"/>
  <c r="M9" i="1"/>
  <c r="L9" i="1"/>
  <c r="K9" i="1"/>
  <c r="M8" i="1"/>
  <c r="L8" i="1"/>
  <c r="K8" i="1"/>
  <c r="M7" i="1"/>
  <c r="L7" i="1"/>
  <c r="K7" i="1"/>
  <c r="M6" i="1"/>
  <c r="L6" i="1"/>
  <c r="K6" i="1"/>
  <c r="M5" i="1"/>
  <c r="L5" i="1"/>
  <c r="K5" i="1"/>
  <c r="M4" i="1"/>
  <c r="L4" i="1"/>
  <c r="K4" i="1"/>
  <c r="M3" i="1"/>
  <c r="L3" i="1"/>
  <c r="K3" i="1"/>
  <c r="M2" i="1"/>
  <c r="L2" i="1"/>
  <c r="K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unty Certs" type="1" refreshedVersion="8" minRefreshableVersion="3" deleted="1" saveData="1">
    <dbPr connection="" command=""/>
    <parameters count="2">
      <parameter name="Parameter1" parameterType="cell" cell="[County_Certs.xlsm]Summary!$B$3"/>
      <parameter name="Parameter2" parameterType="cell" cell="[County_Certs.xlsm]Summary!$B$4"/>
    </parameters>
  </connection>
</connections>
</file>

<file path=xl/sharedStrings.xml><?xml version="1.0" encoding="utf-8"?>
<sst xmlns="http://schemas.openxmlformats.org/spreadsheetml/2006/main" count="3421" uniqueCount="2229">
  <si>
    <t>PIN</t>
  </si>
  <si>
    <t>Sale Date</t>
  </si>
  <si>
    <t>Sale Year</t>
  </si>
  <si>
    <t>Certificate Number</t>
  </si>
  <si>
    <t>Tax Year</t>
  </si>
  <si>
    <t>Bill Number</t>
  </si>
  <si>
    <t>Face Amount</t>
  </si>
  <si>
    <t>Interest Rate</t>
  </si>
  <si>
    <t>Total Amt</t>
  </si>
  <si>
    <t>Legal Description</t>
  </si>
  <si>
    <t>Tax Collector</t>
  </si>
  <si>
    <t>Property Appraiser</t>
  </si>
  <si>
    <t>Real TDA</t>
  </si>
  <si>
    <t>74-42-43-13-17-004-0000</t>
  </si>
  <si>
    <t>102</t>
  </si>
  <si>
    <t>101589126</t>
  </si>
  <si>
    <t>CLASSICS AT BEAR LAKES, TR D</t>
  </si>
  <si>
    <t>06-42-47-04-25-000-0900</t>
  </si>
  <si>
    <t>10229</t>
  </si>
  <si>
    <t>101301023</t>
  </si>
  <si>
    <t>BRIARCLIFF AT WOODFIELD       COUNTRY CLUB PL 2 LOT 90A</t>
  </si>
  <si>
    <t>06-42-47-11-00-000-1110</t>
  </si>
  <si>
    <t>10251</t>
  </si>
  <si>
    <t>101302434</t>
  </si>
  <si>
    <t>11-47-42, 40 FT TRGLE COR OF NE 1/4 LYG NE OF &amp; ADJ TO PB75P118</t>
  </si>
  <si>
    <t>06-42-47-14-00-000-5150</t>
  </si>
  <si>
    <t>10278</t>
  </si>
  <si>
    <t>101303688</t>
  </si>
  <si>
    <t>14-47-42, E 17 FT OF W 205 FT OF N 481.66 FT OF S 496.66 FT OF SE 1/4 LYG E OF &amp; ADJ TO   BUTTS RD</t>
  </si>
  <si>
    <t>08-43-45-17-00-004-0040</t>
  </si>
  <si>
    <t>11703</t>
  </si>
  <si>
    <t>101346029</t>
  </si>
  <si>
    <t>17-45-43, ELY 710.02 FT OF NW 1/4 LYG N OF &amp; ADJ TO MINER RD R/W (LESS WLY 87.5 FT LWDD E-4CNL R/W)</t>
  </si>
  <si>
    <t>08-43-45-17-00-004-0080</t>
  </si>
  <si>
    <t>11704</t>
  </si>
  <si>
    <t>101630516</t>
  </si>
  <si>
    <t>17-45-43, S 98.97 FT OF N 445.13 FT OF E 20 FT OF W 798.28 FT OF PT OF SW 1/4 LYG BET QUANTUM BLVD &amp; NW 22ND AVE R/WS &amp; W OF &amp; ADJ TO PB51P182</t>
  </si>
  <si>
    <t>08-43-45-20-01-000-1111</t>
  </si>
  <si>
    <t>11773</t>
  </si>
  <si>
    <t>101349439</t>
  </si>
  <si>
    <t>20-45-43, SUB OF SEC PT OF LT 111 LYG S OF &amp; ADJ TO PB25P221 &amp; N OF &amp; ADJ TO CASABLANCA ISLES COND</t>
  </si>
  <si>
    <t>08-43-45-20-28-000-0010</t>
  </si>
  <si>
    <t>11801</t>
  </si>
  <si>
    <t>101350884</t>
  </si>
  <si>
    <t>CASABLANCA ISLES CONDO PT OF COMMON AREA (LESS NELY 36.81 FT OLD BOYNTON RD R/W) A/K/A PROPOSED R/W</t>
  </si>
  <si>
    <t>00-41-43-03-00-000-4180</t>
  </si>
  <si>
    <t>1210</t>
  </si>
  <si>
    <t>101064450</t>
  </si>
  <si>
    <t>3-43-41, S 30 FT OF N 1420 FT OF E 207.5 FT OF W 1077.5 FT, N 60 FT S OF &amp; ADJ TO NLY 1400FT, E 60 FT OF W 1345 FT OF SLY 377 FT OF N 1660 FT, S 30 FT OF N 2380 FT OF E 207.5 FT OF W 2175 FT &amp; S 280 FT OF N  2660 FT (LESS W 2175 FT &amp; PAR IN OR1897P402) OF TH PT OF NW 1/4 LYG W OF FP&amp;L 185 FT ESMT</t>
  </si>
  <si>
    <t>08-43-45-28-16-009-0212</t>
  </si>
  <si>
    <t>12125</t>
  </si>
  <si>
    <t>101355488</t>
  </si>
  <si>
    <t>BELLAMY HEIGHTS               W 10 FT OF LT 21 BLK 9</t>
  </si>
  <si>
    <t>00-41-43-03-00-000-5660</t>
  </si>
  <si>
    <t>1215</t>
  </si>
  <si>
    <t>101636007</t>
  </si>
  <si>
    <t>3-43-41, NLY 60 FT OF SLY 1480 FT OF SE 1/4 LYG W OF &amp; ADJ TO FP&amp;L CO ESMT (LESS W 670 FT)</t>
  </si>
  <si>
    <t>00-41-43-03-00-000-5910</t>
  </si>
  <si>
    <t>1216</t>
  </si>
  <si>
    <t>101636006</t>
  </si>
  <si>
    <t>3-43-41, N 30 FT OF S 1960 FT OF E 210 FT OF W 460 FT OF SE 1/4 &amp; NLY 60 FT OF S 1960 FT OF SE 1/4 LYG W OF &amp; ADJ TO FP&amp;L CO ESMT (LESS W 460 FT)</t>
  </si>
  <si>
    <t>00-41-43-03-00-000-6010</t>
  </si>
  <si>
    <t>1217</t>
  </si>
  <si>
    <t>101636005</t>
  </si>
  <si>
    <t>3-43-41, N 240 FT OF S 970 FT OF SE 1/4 LYG W OF &amp; ADJ TO FP&amp;L CO ESMT (LESS W 1330 FT &amp; OR3865P1338</t>
  </si>
  <si>
    <t>00-41-43-03-00-000-6020</t>
  </si>
  <si>
    <t>1218</t>
  </si>
  <si>
    <t>101636004</t>
  </si>
  <si>
    <t>3-43-41, NLY 60 FT OF SLY 520 FT OF SE 1/4 LYG W OF FP&amp;L CO ESMT (LESS W 1580 FT)</t>
  </si>
  <si>
    <t>12-42-46-24-04-004-0000</t>
  </si>
  <si>
    <t>12695</t>
  </si>
  <si>
    <t>101373750</t>
  </si>
  <si>
    <t>LAKEVIEW                      TR D</t>
  </si>
  <si>
    <t>12-43-46-17-03-000-0190</t>
  </si>
  <si>
    <t>13125</t>
  </si>
  <si>
    <t>101384896</t>
  </si>
  <si>
    <t>PARADISE HEIGHTS              LT 19</t>
  </si>
  <si>
    <t>18-42-44-23-01-018-0011</t>
  </si>
  <si>
    <t>13986</t>
  </si>
  <si>
    <t>101405380</t>
  </si>
  <si>
    <t>GREENACRES PL 2 LT 1 (LESS S 30 FT &amp; PB84P171) &amp; LT 2 (LESS PB84P171) BLK 18</t>
  </si>
  <si>
    <t>14</t>
  </si>
  <si>
    <t>101593814</t>
  </si>
  <si>
    <t>18-42-44-23-02-000-0201</t>
  </si>
  <si>
    <t>14024</t>
  </si>
  <si>
    <t>101406303</t>
  </si>
  <si>
    <t>GREENACRES PL 2 REPL          TH PT OF TR O BEING 25 FT TRGLR COR LYG SELY OF &amp; ADJ   TO PB84P171</t>
  </si>
  <si>
    <t>00-41-45-13-00-000-5000</t>
  </si>
  <si>
    <t>1403</t>
  </si>
  <si>
    <t>101069008</t>
  </si>
  <si>
    <t>13-45-41, E 25 FT OF S 332.77 FT OF S 1/4 OF SE 1/4 (LESS SR 7 RD R/W)</t>
  </si>
  <si>
    <t>30-42-41-10-17-001-0020</t>
  </si>
  <si>
    <t>14707</t>
  </si>
  <si>
    <t>101431769</t>
  </si>
  <si>
    <t>INDIAN CREEK PH IX PB48P10 SLY 33.39 FT, LYG E &amp; ADJ TO CENTRAL BLVD</t>
  </si>
  <si>
    <t>36-43-42-20-09-000-0992</t>
  </si>
  <si>
    <t>15200</t>
  </si>
  <si>
    <t>101454830</t>
  </si>
  <si>
    <t>NORTHLAKE BUSINESS PARK       ELY 1.21 FT OF W 3.61 FT OF LT 99</t>
  </si>
  <si>
    <t>36-43-42-20-09-000-1040</t>
  </si>
  <si>
    <t>15201</t>
  </si>
  <si>
    <t>101454129</t>
  </si>
  <si>
    <t>NORTHLAKE BUSINESS PARK       LT A</t>
  </si>
  <si>
    <t>36-43-42-20-09-000-1070</t>
  </si>
  <si>
    <t>15202</t>
  </si>
  <si>
    <t>101454487</t>
  </si>
  <si>
    <t>NORTHLAKE BUSINESS PARK       LT D</t>
  </si>
  <si>
    <t>36-43-42-20-09-000-1080</t>
  </si>
  <si>
    <t>15203</t>
  </si>
  <si>
    <t>101454856</t>
  </si>
  <si>
    <t>NORTHLAKE BUSINESS PARK       LT E</t>
  </si>
  <si>
    <t>36-43-42-20-09-000-1090</t>
  </si>
  <si>
    <t>15204</t>
  </si>
  <si>
    <t>101454602</t>
  </si>
  <si>
    <t>NORTHLAKE BUSINESS PARK       LT F</t>
  </si>
  <si>
    <t>36-43-42-20-09-000-1110</t>
  </si>
  <si>
    <t>15206</t>
  </si>
  <si>
    <t>101454358</t>
  </si>
  <si>
    <t>NORTHLAKE BUSINESS PARK       LT H</t>
  </si>
  <si>
    <t>41-41-43-17-01-342-0340</t>
  </si>
  <si>
    <t>16359</t>
  </si>
  <si>
    <t>101472664</t>
  </si>
  <si>
    <t>LOXAHATCHEE GROVES N 169 FT OF S 507 FT OF W 30 FT OF TR 42 BLK C</t>
  </si>
  <si>
    <t>41-41-43-17-01-908-0180</t>
  </si>
  <si>
    <t>16411</t>
  </si>
  <si>
    <t>101473519</t>
  </si>
  <si>
    <t>LOXAHATCHEE GROVES N 250.03 FT OF E 250.03 FT OF W 580.04 FT OF TR 8 BLK K</t>
  </si>
  <si>
    <t>48-36-42-24-00-000-5000</t>
  </si>
  <si>
    <t>16559</t>
  </si>
  <si>
    <t>101475618</t>
  </si>
  <si>
    <t>24-42-36, E 830.38 FT OF LT 6 S OF ST DYKE &amp; LT 7 S OF ST DYKE ST SUR</t>
  </si>
  <si>
    <t>48-37-42-17-00-000-7160</t>
  </si>
  <si>
    <t>16599</t>
  </si>
  <si>
    <t>101476114</t>
  </si>
  <si>
    <t>17-42-37, N 12 FT OF LAKE BOT IN SW 1/4 IN DB929P376</t>
  </si>
  <si>
    <t>48-37-42-18-07-008-0083</t>
  </si>
  <si>
    <t>16653</t>
  </si>
  <si>
    <t>101476860</t>
  </si>
  <si>
    <t>LAIRS SUB N 4 FT OF LT 8 TR 8</t>
  </si>
  <si>
    <t>48-37-42-18-18-039-0140</t>
  </si>
  <si>
    <t>16728</t>
  </si>
  <si>
    <t>101642110</t>
  </si>
  <si>
    <t>RIDGEWAY BEACH N 15 FT OF S 332.64 FT OF E 215 FT OF TR 39 (LESS E 40 FT RARDIN AVE R/W)</t>
  </si>
  <si>
    <t>48-37-42-18-18-039-0160</t>
  </si>
  <si>
    <t>16729</t>
  </si>
  <si>
    <t>101641818</t>
  </si>
  <si>
    <t>RIDGEWAY BEACH N 10.41 FT OF S 317.64 FT OF W 125 FT OF E 165 FT OF TR 39</t>
  </si>
  <si>
    <t>48-37-42-18-18-057-0020</t>
  </si>
  <si>
    <t>16733</t>
  </si>
  <si>
    <t>101476335</t>
  </si>
  <si>
    <t>RIDGEWAY BEACH                S 10 FT OF TR 57</t>
  </si>
  <si>
    <t>48-37-42-19-00-000-1060</t>
  </si>
  <si>
    <t>16762</t>
  </si>
  <si>
    <t>101477337</t>
  </si>
  <si>
    <t>19-42-37, NLY 277.33 FT OF WLY 19.58 FT OF ELY 665.04 FT, NLY 249.58 FT OF WLY 13 FT OF ELY 894.54 FT &amp; NLY 14.20 FT OF WLY 37.65 FT OF ELY 1091.40 FT TRGLR PAR OF NE 1/4</t>
  </si>
  <si>
    <t>180</t>
  </si>
  <si>
    <t>101589785</t>
  </si>
  <si>
    <t>56-43-42-32-01-042-0010</t>
  </si>
  <si>
    <t>18582</t>
  </si>
  <si>
    <t>101525842</t>
  </si>
  <si>
    <t>INLET CITY      LT 1 BLK 42</t>
  </si>
  <si>
    <t>56-43-42-32-11-000-7771</t>
  </si>
  <si>
    <t>18677</t>
  </si>
  <si>
    <t>101526113</t>
  </si>
  <si>
    <t>RIVIERA BEACH HEIGHTS NO 9    S 8.02 FT OF LT 777</t>
  </si>
  <si>
    <t>70-42-44-13-09-003-0391</t>
  </si>
  <si>
    <t>19454</t>
  </si>
  <si>
    <t>101626650</t>
  </si>
  <si>
    <t>13-44-42, W 6 FT OF E 820 FT  OF S 136 FT OF N 669 FT OF NE 1/4 OF SE 1/4 BEING W 6 FT OF LT 39 BLK C UNREC PL OF MILITARY HILL</t>
  </si>
  <si>
    <t>73-41-43-31-00-000-5070</t>
  </si>
  <si>
    <t>20217</t>
  </si>
  <si>
    <t>101560058</t>
  </si>
  <si>
    <t>31-43-41, SLY 653.28 FT OF    NLY 728.28 FT OF W 50 FT OF E 1064.63 FT OF S 1/2 LYG S   OF WPB CNL</t>
  </si>
  <si>
    <t>00-42-43-01-00-000-3022</t>
  </si>
  <si>
    <t>2026</t>
  </si>
  <si>
    <t>101090643</t>
  </si>
  <si>
    <t>1-43-42, TH PT OF ELY EXT OF  CARIBBEAN BLVD &amp; NLY EXT OF CAYMAN CIRCLE EAST IN OR5734  P1234</t>
  </si>
  <si>
    <t>73-41-44-11-09-000-0282</t>
  </si>
  <si>
    <t>20500</t>
  </si>
  <si>
    <t>101629317</t>
  </si>
  <si>
    <t>PARK PLACE OF WELLINGTON LT 28 (LESS PT IN OR23604P1545)</t>
  </si>
  <si>
    <t>73-41-44-12-17-002-0010</t>
  </si>
  <si>
    <t>20517</t>
  </si>
  <si>
    <t>101572392</t>
  </si>
  <si>
    <t>WELLINGTON RESERVE OFFICE PARK TRS B-1 THRU B-5 K/A OPEN SPACE</t>
  </si>
  <si>
    <t>00-35-47-03-00-000-3260</t>
  </si>
  <si>
    <t>209</t>
  </si>
  <si>
    <t>101038716</t>
  </si>
  <si>
    <t>3-47-35, SW 1/4 OF SE 1/4 OF  NE 1/4 OF NW 1/4</t>
  </si>
  <si>
    <t>74-42-43-11-04-001-0020</t>
  </si>
  <si>
    <t>20967</t>
  </si>
  <si>
    <t>101625007</t>
  </si>
  <si>
    <t>FOXHALL PHASE 2 TR A-2</t>
  </si>
  <si>
    <t>74-42-43-13-17-003-0000</t>
  </si>
  <si>
    <t>21081</t>
  </si>
  <si>
    <t>101588093</t>
  </si>
  <si>
    <t>CLASSICS AT BEAR LAKES, TR C</t>
  </si>
  <si>
    <t>21082</t>
  </si>
  <si>
    <t>101588363</t>
  </si>
  <si>
    <t>74-43-43-04-04-003-0282</t>
  </si>
  <si>
    <t>21227</t>
  </si>
  <si>
    <t>101593442</t>
  </si>
  <si>
    <t>NORTH PALM BEACH PL 1         A STRIP OF LAND LYG N OF BLK 3, S OF BLK 39, E OF TH NLY   EXT OF W LINE OF LT 30 BLK 3 &amp; W OF SLY EXT OF W LINE OF LOT 24 BLK 39</t>
  </si>
  <si>
    <t>00-36-43-12-00-000-5020</t>
  </si>
  <si>
    <t>218</t>
  </si>
  <si>
    <t>101040120</t>
  </si>
  <si>
    <t>12-43-36, LAND LYG BET EDD    LEVEE &amp; US LEVEE AS IN DB1004P 177 (LESS PAR NO 1 IN OR655   P564 &amp; NWLY 40 FT LEVEE L-D-2)</t>
  </si>
  <si>
    <t>74-43-43-16-22-002-0020</t>
  </si>
  <si>
    <t>22129</t>
  </si>
  <si>
    <t>101604013</t>
  </si>
  <si>
    <t>FRESHWATER LAKES N 40 FT OF TR B</t>
  </si>
  <si>
    <t>29</t>
  </si>
  <si>
    <t>101581090</t>
  </si>
  <si>
    <t>00-42-43-26-00-000-1350</t>
  </si>
  <si>
    <t>2924</t>
  </si>
  <si>
    <t>101104937</t>
  </si>
  <si>
    <t>26-43-42,     S 30 FT OF N 330 FT OF E 350 FT OF NE 1/4 (LESS E 50 FT HAVERHILL RD R/W)</t>
  </si>
  <si>
    <t>00-42-43-26-02-000-0103</t>
  </si>
  <si>
    <t>2929</t>
  </si>
  <si>
    <t>101104441</t>
  </si>
  <si>
    <t>HAVERHILL ACRES ADD           E 20 FT OF N 200 FT OF LOT 10</t>
  </si>
  <si>
    <t>00-42-43-27-05-005-2260</t>
  </si>
  <si>
    <t>3047</t>
  </si>
  <si>
    <t>101625999</t>
  </si>
  <si>
    <t>PALM BEACH FARMS CO PL 3 E 50 FT OF NE 1/4 OF SE 1/4 OF TR 44 (LESS S 25 FT BISHOFF DR R/W) BLK 5</t>
  </si>
  <si>
    <t>00-42-43-27-05-006-0261</t>
  </si>
  <si>
    <t>3048</t>
  </si>
  <si>
    <t>101623434</t>
  </si>
  <si>
    <t>PALM BEACH FARMS CO PL NO 3 PT OF TR 26 LYG W OF &amp; ADJ TO TPK R/W (LESS N 40.04 FT LWDD L-4 CNL R/W) BLK 6</t>
  </si>
  <si>
    <t>00-37-43-07-00-000-1000</t>
  </si>
  <si>
    <t>344</t>
  </si>
  <si>
    <t>101041691</t>
  </si>
  <si>
    <t>7-43-37, R/W OF L-D2 CNL</t>
  </si>
  <si>
    <t>00-38-43-19-00-000-3000</t>
  </si>
  <si>
    <t>374</t>
  </si>
  <si>
    <t>101042578</t>
  </si>
  <si>
    <t>19-43-38, W 130 FT OF SEC</t>
  </si>
  <si>
    <t>00-38-43-31-00-000-3000</t>
  </si>
  <si>
    <t>375</t>
  </si>
  <si>
    <t>101042481</t>
  </si>
  <si>
    <t>31-43-38, W 130 FT OF SEC</t>
  </si>
  <si>
    <t>00-42-44-12-09-001-0112</t>
  </si>
  <si>
    <t>3879</t>
  </si>
  <si>
    <t>101124820</t>
  </si>
  <si>
    <t>PALMS ESTATES                 N 75 FT OF S 258 FT OF W 12.5 FT OF E 15 FT OF LT 11 BLK 1</t>
  </si>
  <si>
    <t>00-42-44-12-09-002-0174</t>
  </si>
  <si>
    <t>3882</t>
  </si>
  <si>
    <t>101124937</t>
  </si>
  <si>
    <t>PALMS ESTATES                 E 1 FT OF W 49 FT OF S 109 FT OF N 203 FT OF LT 17 BLK 2</t>
  </si>
  <si>
    <t>00-42-44-12-19-000-0032</t>
  </si>
  <si>
    <t>3901</t>
  </si>
  <si>
    <t>101124136</t>
  </si>
  <si>
    <t>SUTTON TERRACE SOUTH UNREC    LT 3-C (LESS W 179 FT)</t>
  </si>
  <si>
    <t>00-42-44-13-00-000-1310</t>
  </si>
  <si>
    <t>3946</t>
  </si>
  <si>
    <t>101125131</t>
  </si>
  <si>
    <t>13-44-42, W 14 FT OF E 718 FT (LESS N 73 FT) OF S 1/2 OF N 1/2 OF NW 1/4 OF NE 1/4</t>
  </si>
  <si>
    <t>00-42-44-13-00-000-1320</t>
  </si>
  <si>
    <t>3947</t>
  </si>
  <si>
    <t>101125366</t>
  </si>
  <si>
    <t>13-44-42, S 6 FT OF N 79 FT OF W 44.2 FT OF E 168.2 FT OF S 1/2 OF N 1/2 OF NW 1/4 OF NE 1/4</t>
  </si>
  <si>
    <t>4</t>
  </si>
  <si>
    <t>101593364</t>
  </si>
  <si>
    <t>00-42-44-14-05-005-0022</t>
  </si>
  <si>
    <t>4020</t>
  </si>
  <si>
    <t>101127833</t>
  </si>
  <si>
    <t>MODEL LAND CO SUB             N 53 FT OF TR 5 (LESS N 40 FT LWDD LAT 9 &amp; E 15 FT HAVERHILLRD R/W)</t>
  </si>
  <si>
    <t>00-40-40-33-00-000-1010</t>
  </si>
  <si>
    <t>414</t>
  </si>
  <si>
    <t>101043903</t>
  </si>
  <si>
    <t>33-40-40, WLY 2243.63 FT OF E 3496.95 FT OF SEC (LESS SR 706)</t>
  </si>
  <si>
    <t>00-42-44-21-06-000-0010</t>
  </si>
  <si>
    <t>4229</t>
  </si>
  <si>
    <t>101132963</t>
  </si>
  <si>
    <t>COVERED BRIDGE PLAT 2         TRACT 1 (LESS CONDOS 1 THRU 11 INC &amp; REC AREA IN OR1913P1077)</t>
  </si>
  <si>
    <t>00-42-44-22-19-003-0000</t>
  </si>
  <si>
    <t>4297</t>
  </si>
  <si>
    <t>101134246</t>
  </si>
  <si>
    <t>POINCIANA PLACE PH 2-C        IRREG PAR LYG SELY OF &amp; ADJ TO GRAMERCY CONDO &amp; NLY OF &amp; ADJ TO PB35P54 AS IN OR5471P247</t>
  </si>
  <si>
    <t>00-40-40-36-00-000-1000</t>
  </si>
  <si>
    <t>439</t>
  </si>
  <si>
    <t>101043990</t>
  </si>
  <si>
    <t>36-40-40, ALL (LESS S 1791.70 FT OF W 2640.05 FT OF SEC (LESS SR 706 RD R/W &amp; E 100 FTRD R/W)</t>
  </si>
  <si>
    <t>00-40-40-36-00-000-7000</t>
  </si>
  <si>
    <t>440</t>
  </si>
  <si>
    <t>101043610</t>
  </si>
  <si>
    <t>36-40-40, S 1791.70 FT OF W   2640.05 FT OF SEC (LESS SR 706 RD R/W)</t>
  </si>
  <si>
    <t>00-42-44-28-05-000-0030</t>
  </si>
  <si>
    <t>4567</t>
  </si>
  <si>
    <t>101139004</t>
  </si>
  <si>
    <t>FLORIDA GARDENS PLAT 5        TH PT OF PLATTED 50 FT RD LYG S OF LTS 417 &amp; 418</t>
  </si>
  <si>
    <t>00-42-44-39-00-039-0041</t>
  </si>
  <si>
    <t>4799</t>
  </si>
  <si>
    <t>101147796</t>
  </si>
  <si>
    <t>44 1/2-42, S 30 FT OF ELY 218.61 FT OF WLY 420 FT OF LT 4 TR 39</t>
  </si>
  <si>
    <t>00-42-45-23-17-004-0010</t>
  </si>
  <si>
    <t>5393</t>
  </si>
  <si>
    <t>101631330</t>
  </si>
  <si>
    <t>RAINBOW LAKES TR A-ONE N 15 FT OF W 70 FT OF E 1138.98 FT OF PL</t>
  </si>
  <si>
    <t>61</t>
  </si>
  <si>
    <t>101591595</t>
  </si>
  <si>
    <t>00-42-47-06-04-003-0102</t>
  </si>
  <si>
    <t>7237</t>
  </si>
  <si>
    <t>101234110</t>
  </si>
  <si>
    <t>WEITZER SUB PL 1              IN PB48P101 SWLY 10 FT OF LT 10 AS IN     OR4947P381</t>
  </si>
  <si>
    <t>00-42-47-16-15-000-1653</t>
  </si>
  <si>
    <t>7781</t>
  </si>
  <si>
    <t>101246658</t>
  </si>
  <si>
    <t>BOCA GROVE PLANTATION TRGLR PT OF LT 165 IN OR22491P884</t>
  </si>
  <si>
    <t>00-41-40-31-00-000-1000</t>
  </si>
  <si>
    <t>789</t>
  </si>
  <si>
    <t>101050491</t>
  </si>
  <si>
    <t>31-40-41, ALL (LESS W 600 FT  &amp; S 550 FT)</t>
  </si>
  <si>
    <t>00-41-40-31-00-000-3000</t>
  </si>
  <si>
    <t>790</t>
  </si>
  <si>
    <t>101050633</t>
  </si>
  <si>
    <t>31-40-41, E 500 FT OF W 600 FT&amp; N 500 FT OF S 550 FT (LESS W 600 FT)</t>
  </si>
  <si>
    <t>00-41-40-32-00-000-1000</t>
  </si>
  <si>
    <t>791</t>
  </si>
  <si>
    <t>101050216</t>
  </si>
  <si>
    <t>32-40-41, ALL (LESS S 550 FT)</t>
  </si>
  <si>
    <t>00-42-47-22-13-019-0021</t>
  </si>
  <si>
    <t>7984</t>
  </si>
  <si>
    <t>101253814</t>
  </si>
  <si>
    <t>TIBURON II PHASE II           S 3.30 FT OF LT 2 BLK 19</t>
  </si>
  <si>
    <t>00-42-47-28-01-021-0100</t>
  </si>
  <si>
    <t>8119</t>
  </si>
  <si>
    <t>101634153</t>
  </si>
  <si>
    <t>BOCA DEL MAR NO 6 SLY 127.84 FT OF NLY 643.81 FT OF WLY 96.30 FT OF ELY 552.01 FT OF TR 21</t>
  </si>
  <si>
    <t>00-42-47-33-11-001-0000</t>
  </si>
  <si>
    <t>8414</t>
  </si>
  <si>
    <t>101267613</t>
  </si>
  <si>
    <t>SOUTHWINDS AT BOCA POINTE PL 1TR A (LESS SOUTHWINDS AT BOCA POINTE COND 2)</t>
  </si>
  <si>
    <t>00-43-44-19-11-004-0061</t>
  </si>
  <si>
    <t>9031</t>
  </si>
  <si>
    <t>101283550</t>
  </si>
  <si>
    <t>LAKEWOOD GARDENS PLAT 1       E 5 FT OF W 155 FT OF N 66.12 FT OF TR 6 BLK 4</t>
  </si>
  <si>
    <t>00-43-44-20-01-047-0020</t>
  </si>
  <si>
    <t>9034</t>
  </si>
  <si>
    <t>101283252</t>
  </si>
  <si>
    <t>MODEL LAND CO SUB             N 15 FT OF S 355.64 FT OF E 145.35 FT OF TR 47</t>
  </si>
  <si>
    <t>00-43-44-20-01-050-0031</t>
  </si>
  <si>
    <t>9035</t>
  </si>
  <si>
    <t>101283947</t>
  </si>
  <si>
    <t>MODEL LAND CO SUB             N 10 FT OF W 1/2 OF TR 50 (LESS E 20 FT RD R/W)</t>
  </si>
  <si>
    <t>00-43-44-30-01-114-0024</t>
  </si>
  <si>
    <t>9095</t>
  </si>
  <si>
    <t>101623808</t>
  </si>
  <si>
    <t>PALM BEACH FARMS CO PL NO 7 S 40 FT OF W 10 FT OF E 1/2 OF LT B BLK 114</t>
  </si>
  <si>
    <t>00-43-45-05-12-000-0010</t>
  </si>
  <si>
    <t>9184</t>
  </si>
  <si>
    <t>101287218</t>
  </si>
  <si>
    <t>LANTANA PINES PLAT NO 1       SPORTSMEN'S CLUB NELY 1/2 OF ABNDED LEAR DR LYGSWLY OF &amp; ADJ TO LT 1 BLK 1</t>
  </si>
  <si>
    <t>00-43-45-05-12-000-0060</t>
  </si>
  <si>
    <t>9185</t>
  </si>
  <si>
    <t>101287997</t>
  </si>
  <si>
    <t>LANTANA PINES PLAT NO 1       SPORTSMEN'S CLUB SWLY 1/2 OF ABNDED LEAR DR LYGNELY OF &amp; ADJ TO LT 3 BLK 3</t>
  </si>
  <si>
    <t>00-43-45-09-00-000-3380</t>
  </si>
  <si>
    <t>9252</t>
  </si>
  <si>
    <t>101288236</t>
  </si>
  <si>
    <t>9-45-43, E 2.37 FT OF W 117.37FT OF S 132.97 FT OF N 660.31 FT OF NW 1/4 OF NW 1/4 OF NW  1/4</t>
  </si>
  <si>
    <t>04-37-43-32-00-000-8410</t>
  </si>
  <si>
    <t>9707</t>
  </si>
  <si>
    <t>101630521</t>
  </si>
  <si>
    <t>32-43-37, SLY 52.39 FT OF ELY 24.12 FT OF W 1/8 OF W 1/2 LYG NLY OF &amp; ADJ TO E CANAL ST N</t>
  </si>
  <si>
    <t>10468</t>
  </si>
  <si>
    <t>101372377</t>
  </si>
  <si>
    <t>1054</t>
  </si>
  <si>
    <t>101069938</t>
  </si>
  <si>
    <t>10791</t>
  </si>
  <si>
    <t>101383669</t>
  </si>
  <si>
    <t>11531</t>
  </si>
  <si>
    <t>101405131</t>
  </si>
  <si>
    <t>22-42-43-26-00-000-5360</t>
  </si>
  <si>
    <t>11760</t>
  </si>
  <si>
    <t>101412684</t>
  </si>
  <si>
    <t>26-43-42, NLY 438 FT OF S     688.41 FT OF WLY 38 FT OF ELY 611 FT (LESS S 40 FT RD R/W)  OF SE 1/4 OF SE 1/4</t>
  </si>
  <si>
    <t>12115</t>
  </si>
  <si>
    <t>101430684</t>
  </si>
  <si>
    <t>12537</t>
  </si>
  <si>
    <t>101453609</t>
  </si>
  <si>
    <t>12538</t>
  </si>
  <si>
    <t>101453694</t>
  </si>
  <si>
    <t>12539</t>
  </si>
  <si>
    <t>101453990</t>
  </si>
  <si>
    <t>12540</t>
  </si>
  <si>
    <t>101453341</t>
  </si>
  <si>
    <t>12541</t>
  </si>
  <si>
    <t>101453846</t>
  </si>
  <si>
    <t>38-43-44-27-01-072-0011</t>
  </si>
  <si>
    <t>13107</t>
  </si>
  <si>
    <t>101463806</t>
  </si>
  <si>
    <t>LAKE WORTH TOWN OF ADD 1 LT 1 (LESS S 46.20 FT) BLK 72</t>
  </si>
  <si>
    <t>13555</t>
  </si>
  <si>
    <t>101471571</t>
  </si>
  <si>
    <t>13743</t>
  </si>
  <si>
    <t>101475913</t>
  </si>
  <si>
    <t>13790</t>
  </si>
  <si>
    <t>101475792</t>
  </si>
  <si>
    <t>13853</t>
  </si>
  <si>
    <t>101640505</t>
  </si>
  <si>
    <t>13854</t>
  </si>
  <si>
    <t>101640267</t>
  </si>
  <si>
    <t>48-37-42-18-18-039-0250</t>
  </si>
  <si>
    <t>13855</t>
  </si>
  <si>
    <t>101475809</t>
  </si>
  <si>
    <t>RIDGEWAY BEACH S 30 FT OF N 79 FT OF S 411.64 FT OF W 50 FT OF E 265 FT OF TR 39</t>
  </si>
  <si>
    <t>13856</t>
  </si>
  <si>
    <t>101475732</t>
  </si>
  <si>
    <t>13879</t>
  </si>
  <si>
    <t>101476160</t>
  </si>
  <si>
    <t>15402</t>
  </si>
  <si>
    <t>101524211</t>
  </si>
  <si>
    <t>15469</t>
  </si>
  <si>
    <t>101525080</t>
  </si>
  <si>
    <t>1556</t>
  </si>
  <si>
    <t>101090193</t>
  </si>
  <si>
    <t>58-36-44-14-06-000-0062</t>
  </si>
  <si>
    <t>15685</t>
  </si>
  <si>
    <t>101526332</t>
  </si>
  <si>
    <t>GOODBREADS SUB W 25 FT OF LT 6</t>
  </si>
  <si>
    <t>58-36-44-14-15-320-0280</t>
  </si>
  <si>
    <t>15739</t>
  </si>
  <si>
    <t>101634391</t>
  </si>
  <si>
    <t>SOUTH BAY AMENDED S 30 FT OF TRS 32 &amp; 33</t>
  </si>
  <si>
    <t>58-36-44-14-16-001-0250</t>
  </si>
  <si>
    <t>15744</t>
  </si>
  <si>
    <t>101527873</t>
  </si>
  <si>
    <t>BYRDS ADD TO SOUTH BAY LT 25 BLK A</t>
  </si>
  <si>
    <t>16135</t>
  </si>
  <si>
    <t>101625841</t>
  </si>
  <si>
    <t>16726</t>
  </si>
  <si>
    <t>101559365</t>
  </si>
  <si>
    <t>73-41-44-03-19-003-0010</t>
  </si>
  <si>
    <t>16800</t>
  </si>
  <si>
    <t>101561338</t>
  </si>
  <si>
    <t>MONTEREY ON THE LAKE          NLY 78.60 FT OF PAR C K/A OPEN SPACE</t>
  </si>
  <si>
    <t>16949</t>
  </si>
  <si>
    <t>101628130</t>
  </si>
  <si>
    <t>16964</t>
  </si>
  <si>
    <t>101571258</t>
  </si>
  <si>
    <t>73-41-44-16-01-000-0061</t>
  </si>
  <si>
    <t>17036</t>
  </si>
  <si>
    <t>101572007</t>
  </si>
  <si>
    <t>EQUESTRIAN/POLO VILLAGE &amp;     COMPLEX OF PALM BEACH POLO &amp; COUNTRY CLUB WELLINGTON       LOT 6 (LESS N 115 FT)</t>
  </si>
  <si>
    <t>171</t>
  </si>
  <si>
    <t>101038685</t>
  </si>
  <si>
    <t>17299</t>
  </si>
  <si>
    <t>101623135</t>
  </si>
  <si>
    <t>17385</t>
  </si>
  <si>
    <t>101586408</t>
  </si>
  <si>
    <t>17386</t>
  </si>
  <si>
    <t>101586257</t>
  </si>
  <si>
    <t>17513</t>
  </si>
  <si>
    <t>101592490</t>
  </si>
  <si>
    <t>2293</t>
  </si>
  <si>
    <t>101104285</t>
  </si>
  <si>
    <t>2400</t>
  </si>
  <si>
    <t>101624624</t>
  </si>
  <si>
    <t>2401</t>
  </si>
  <si>
    <t>101622143</t>
  </si>
  <si>
    <t>3035</t>
  </si>
  <si>
    <t>101123552</t>
  </si>
  <si>
    <t>3038</t>
  </si>
  <si>
    <t>101123677</t>
  </si>
  <si>
    <t>3054</t>
  </si>
  <si>
    <t>101124098</t>
  </si>
  <si>
    <t>3088</t>
  </si>
  <si>
    <t>101124645</t>
  </si>
  <si>
    <t>3089</t>
  </si>
  <si>
    <t>101124192</t>
  </si>
  <si>
    <t>3168</t>
  </si>
  <si>
    <t>101126818</t>
  </si>
  <si>
    <t>3353</t>
  </si>
  <si>
    <t>101132013</t>
  </si>
  <si>
    <t>3416</t>
  </si>
  <si>
    <t>101134578</t>
  </si>
  <si>
    <t>3639</t>
  </si>
  <si>
    <t>101138575</t>
  </si>
  <si>
    <t>3793</t>
  </si>
  <si>
    <t>101146735</t>
  </si>
  <si>
    <t>4259</t>
  </si>
  <si>
    <t>101629940</t>
  </si>
  <si>
    <t>5891</t>
  </si>
  <si>
    <t>101233119</t>
  </si>
  <si>
    <t>6357</t>
  </si>
  <si>
    <t>101246194</t>
  </si>
  <si>
    <t>6550</t>
  </si>
  <si>
    <t>101252419</t>
  </si>
  <si>
    <t>6655</t>
  </si>
  <si>
    <t>101633316</t>
  </si>
  <si>
    <t>6914</t>
  </si>
  <si>
    <t>101267482</t>
  </si>
  <si>
    <t>7390</t>
  </si>
  <si>
    <t>101283641</t>
  </si>
  <si>
    <t>7393</t>
  </si>
  <si>
    <t>101283606</t>
  </si>
  <si>
    <t>7394</t>
  </si>
  <si>
    <t>101283486</t>
  </si>
  <si>
    <t>7442</t>
  </si>
  <si>
    <t>101622420</t>
  </si>
  <si>
    <t>7512</t>
  </si>
  <si>
    <t>101286360</t>
  </si>
  <si>
    <t>7514</t>
  </si>
  <si>
    <t>101286308</t>
  </si>
  <si>
    <t>7567</t>
  </si>
  <si>
    <t>101287310</t>
  </si>
  <si>
    <t>04-36-43-25-00-000-5040</t>
  </si>
  <si>
    <t>7742</t>
  </si>
  <si>
    <t>101293806</t>
  </si>
  <si>
    <t>25-43-36, N 10 FT OF S 1/2 OF SE 1/4 OF SE 1/4 (LESS E 40 FT NW 17TH ST R/W)</t>
  </si>
  <si>
    <t>04-37-43-31-24-000-0042</t>
  </si>
  <si>
    <t>7919</t>
  </si>
  <si>
    <t>101294014</t>
  </si>
  <si>
    <t>ROYAL PALM SUB E 2 FT OF LTS 4 &amp; 14</t>
  </si>
  <si>
    <t>7951</t>
  </si>
  <si>
    <t>101628733</t>
  </si>
  <si>
    <t>8355</t>
  </si>
  <si>
    <t>101300741</t>
  </si>
  <si>
    <t>8371</t>
  </si>
  <si>
    <t>101301567</t>
  </si>
  <si>
    <t>8395</t>
  </si>
  <si>
    <t>101302065</t>
  </si>
  <si>
    <t>06-42-47-23-04-013-0050</t>
  </si>
  <si>
    <t>8434</t>
  </si>
  <si>
    <t>101305472</t>
  </si>
  <si>
    <t>PARADISE PALMS UNIT 4         TH PT OF PARCEL A LYG BET N &amp; S LI OF LT 16 BLK 2 EXTENDED  ELY</t>
  </si>
  <si>
    <t>904</t>
  </si>
  <si>
    <t>101064279</t>
  </si>
  <si>
    <t>908</t>
  </si>
  <si>
    <t>101635084</t>
  </si>
  <si>
    <t>909</t>
  </si>
  <si>
    <t>101635134</t>
  </si>
  <si>
    <t>911</t>
  </si>
  <si>
    <t>101634992</t>
  </si>
  <si>
    <t>912</t>
  </si>
  <si>
    <t>101635055</t>
  </si>
  <si>
    <t>9566</t>
  </si>
  <si>
    <t>101345231</t>
  </si>
  <si>
    <t>9567</t>
  </si>
  <si>
    <t>101629229</t>
  </si>
  <si>
    <t>9642</t>
  </si>
  <si>
    <t>101348675</t>
  </si>
  <si>
    <t>9673</t>
  </si>
  <si>
    <t>101349238</t>
  </si>
  <si>
    <t>08-43-45-21-23-000-0090</t>
  </si>
  <si>
    <t>9774</t>
  </si>
  <si>
    <t>101351943</t>
  </si>
  <si>
    <t>MEEKS &amp; ANDREWS ADD SUB OF BLK 6 PT OF LT 9 LYG E OF &amp; ADJ TO SEACREST BLVD &amp; ABND PT OF 5 FT ALLEY LYG N OF &amp; ADJ TO</t>
  </si>
  <si>
    <t>9941</t>
  </si>
  <si>
    <t>101354677</t>
  </si>
  <si>
    <t>00-41-47-02-01-002-0000</t>
  </si>
  <si>
    <t>1001</t>
  </si>
  <si>
    <t>101071878</t>
  </si>
  <si>
    <t>SWEETWATER SECTION FOUR       TRACT B (LESS PB69P023)</t>
  </si>
  <si>
    <t>00-41-47-11-01-055-0010</t>
  </si>
  <si>
    <t>1019</t>
  </si>
  <si>
    <t>101072081</t>
  </si>
  <si>
    <t>FLA FRUIT LANDS CO SUB WLY 40 FT OF ELY 140 FT OF TR 55 (LESS PB75P18 &amp; PB78P196) &amp; WLY 40 FT OF ELY 140 FT OF TR 56 (LESS PB75P18)</t>
  </si>
  <si>
    <t>101372929</t>
  </si>
  <si>
    <t>10563</t>
  </si>
  <si>
    <t>101382416</t>
  </si>
  <si>
    <t>11255</t>
  </si>
  <si>
    <t>101404449</t>
  </si>
  <si>
    <t>11282</t>
  </si>
  <si>
    <t>101404851</t>
  </si>
  <si>
    <t>18-42-44-26-00-000-1380</t>
  </si>
  <si>
    <t>11375</t>
  </si>
  <si>
    <t>101630087</t>
  </si>
  <si>
    <t>26-44-42, S 100 FT OF N 140 FT OF E 30 FT OF S 3/4 OF W 1/4 OF SW 1/4 OF NE 1/4 OF NE 1/4</t>
  </si>
  <si>
    <t>11481</t>
  </si>
  <si>
    <t>101412398</t>
  </si>
  <si>
    <t>11854</t>
  </si>
  <si>
    <t>101429050</t>
  </si>
  <si>
    <t>12308</t>
  </si>
  <si>
    <t>101452080</t>
  </si>
  <si>
    <t>12309</t>
  </si>
  <si>
    <t>101452020</t>
  </si>
  <si>
    <t>12310</t>
  </si>
  <si>
    <t>101452587</t>
  </si>
  <si>
    <t>12311</t>
  </si>
  <si>
    <t>101452207</t>
  </si>
  <si>
    <t>12312</t>
  </si>
  <si>
    <t>101452802</t>
  </si>
  <si>
    <t>12314</t>
  </si>
  <si>
    <t>101452897</t>
  </si>
  <si>
    <t>38-43-44-21-15-091-0143</t>
  </si>
  <si>
    <t>101457307</t>
  </si>
  <si>
    <t>TOWN OF LAKE WORTH E 50 FT OF LT 14 (LESS N 15 FT) BLK 91</t>
  </si>
  <si>
    <t>38-43-44-27-01-052-0041</t>
  </si>
  <si>
    <t>12770</t>
  </si>
  <si>
    <t>101644671</t>
  </si>
  <si>
    <t>LAKE WORTH TOWN OF ADD 1 NELY 2 FT OF LTS 4 &amp; 5 &amp; NELY 2 FT, SLY 2 FT &amp; TRGLR PAR OF LT 7 BLK 52 &amp;  NELY 2 FT OF LT 10 &amp; NELY 2 FT &amp; ELY 2 FT OF LT 11 BLK 62</t>
  </si>
  <si>
    <t>12784</t>
  </si>
  <si>
    <t>101462432</t>
  </si>
  <si>
    <t>13195</t>
  </si>
  <si>
    <t>101470928</t>
  </si>
  <si>
    <t>13441</t>
  </si>
  <si>
    <t>101474707</t>
  </si>
  <si>
    <t>13503</t>
  </si>
  <si>
    <t>101639297</t>
  </si>
  <si>
    <t>13504</t>
  </si>
  <si>
    <t>101639618</t>
  </si>
  <si>
    <t>13507</t>
  </si>
  <si>
    <t>101475556</t>
  </si>
  <si>
    <t>13530</t>
  </si>
  <si>
    <t>101475055</t>
  </si>
  <si>
    <t>1410</t>
  </si>
  <si>
    <t>101090047</t>
  </si>
  <si>
    <t>15047</t>
  </si>
  <si>
    <t>101523023</t>
  </si>
  <si>
    <t>15273</t>
  </si>
  <si>
    <t>101526727</t>
  </si>
  <si>
    <t>15322</t>
  </si>
  <si>
    <t>101633353</t>
  </si>
  <si>
    <t>15707</t>
  </si>
  <si>
    <t>101624678</t>
  </si>
  <si>
    <t>16287</t>
  </si>
  <si>
    <t>101558969</t>
  </si>
  <si>
    <t>16343</t>
  </si>
  <si>
    <t>101561106</t>
  </si>
  <si>
    <t>73-41-44-10-01-012-0041</t>
  </si>
  <si>
    <t>16451</t>
  </si>
  <si>
    <t>101567645</t>
  </si>
  <si>
    <t>SOUTH SHORE NO 1 OF WELLINGTONSWLY 18.57 FT OF LT 4 BLK 12</t>
  </si>
  <si>
    <t>16496</t>
  </si>
  <si>
    <t>101626967</t>
  </si>
  <si>
    <t>16518</t>
  </si>
  <si>
    <t>101570472</t>
  </si>
  <si>
    <t>16578</t>
  </si>
  <si>
    <t>101571427</t>
  </si>
  <si>
    <t>16847</t>
  </si>
  <si>
    <t>101621951</t>
  </si>
  <si>
    <t>16909</t>
  </si>
  <si>
    <t>101586805</t>
  </si>
  <si>
    <t>16910</t>
  </si>
  <si>
    <t>101586870</t>
  </si>
  <si>
    <t>17043</t>
  </si>
  <si>
    <t>101591298</t>
  </si>
  <si>
    <t>74-43-43-33-26-000-0441</t>
  </si>
  <si>
    <t>18249</t>
  </si>
  <si>
    <t>101615207</t>
  </si>
  <si>
    <t>PROSPECT PARK WEST            ABND 10 FT ALLEY LYG N OF &amp; ADJ TO LTS 44 &amp; 45</t>
  </si>
  <si>
    <t>2138</t>
  </si>
  <si>
    <t>101104566</t>
  </si>
  <si>
    <t>2142</t>
  </si>
  <si>
    <t>101104066</t>
  </si>
  <si>
    <t>2240</t>
  </si>
  <si>
    <t>101623938</t>
  </si>
  <si>
    <t>2241</t>
  </si>
  <si>
    <t>101621339</t>
  </si>
  <si>
    <t>2800</t>
  </si>
  <si>
    <t>101123334</t>
  </si>
  <si>
    <t>2803</t>
  </si>
  <si>
    <t>101123336</t>
  </si>
  <si>
    <t>2823</t>
  </si>
  <si>
    <t>101124255</t>
  </si>
  <si>
    <t>2863</t>
  </si>
  <si>
    <t>101124527</t>
  </si>
  <si>
    <t>2864</t>
  </si>
  <si>
    <t>101124209</t>
  </si>
  <si>
    <t>2932</t>
  </si>
  <si>
    <t>101126564</t>
  </si>
  <si>
    <t>3129</t>
  </si>
  <si>
    <t>101132897</t>
  </si>
  <si>
    <t>3184</t>
  </si>
  <si>
    <t>101133465</t>
  </si>
  <si>
    <t>3383</t>
  </si>
  <si>
    <t>101138980</t>
  </si>
  <si>
    <t>00-42-44-29-04-000-0592</t>
  </si>
  <si>
    <t>3443</t>
  </si>
  <si>
    <t>101643291</t>
  </si>
  <si>
    <t>ANDALUCIA PUD PLAT 1 PT OF LT 59 IN OR20294P805</t>
  </si>
  <si>
    <t>3575</t>
  </si>
  <si>
    <t>101146593</t>
  </si>
  <si>
    <t>54</t>
  </si>
  <si>
    <t>101038712</t>
  </si>
  <si>
    <t>00-35-47-08-00-000-7040</t>
  </si>
  <si>
    <t>55</t>
  </si>
  <si>
    <t>101039419</t>
  </si>
  <si>
    <t>8-47-35, SE 1/4 OF NW 1/4 OF  NE 1/4 OF SW 1/4</t>
  </si>
  <si>
    <t>00-42-46-30-02-005-0000</t>
  </si>
  <si>
    <t>5543</t>
  </si>
  <si>
    <t>101227009</t>
  </si>
  <si>
    <t>KENCO RANCH TR E K/A FUTURE DEV</t>
  </si>
  <si>
    <t>5702</t>
  </si>
  <si>
    <t>101233066</t>
  </si>
  <si>
    <t>6401</t>
  </si>
  <si>
    <t>101252331</t>
  </si>
  <si>
    <t>6507</t>
  </si>
  <si>
    <t>101632329</t>
  </si>
  <si>
    <t>6771</t>
  </si>
  <si>
    <t>101267476</t>
  </si>
  <si>
    <t>00-43-44-08-18-000-0041</t>
  </si>
  <si>
    <t>7168</t>
  </si>
  <si>
    <t>101281300</t>
  </si>
  <si>
    <t>MEADOW PARK NO 3              ELY 100.13 FT OF WLY 192.5 FT OF N 20 FT OF LT 4</t>
  </si>
  <si>
    <t>7225</t>
  </si>
  <si>
    <t>101282110</t>
  </si>
  <si>
    <t>7228</t>
  </si>
  <si>
    <t>101282367</t>
  </si>
  <si>
    <t>7229</t>
  </si>
  <si>
    <t>101283424</t>
  </si>
  <si>
    <t>7279</t>
  </si>
  <si>
    <t>101621750</t>
  </si>
  <si>
    <t>00-43-44-30-01-117-0000</t>
  </si>
  <si>
    <t>7280</t>
  </si>
  <si>
    <t>101284268</t>
  </si>
  <si>
    <t>PALM BEACH FARMS CO PL 7      60 FT R/W IN LTS B TO D IN BLKS 117, 118 &amp; PT OF 119 AS  IN OR3979P116 BEING PT OF AUGUSTINE ACRES UNREC</t>
  </si>
  <si>
    <t>7344</t>
  </si>
  <si>
    <t>101286044</t>
  </si>
  <si>
    <t>7345</t>
  </si>
  <si>
    <t>101286124</t>
  </si>
  <si>
    <t>7396</t>
  </si>
  <si>
    <t>101287350</t>
  </si>
  <si>
    <t>7547</t>
  </si>
  <si>
    <t>101293188</t>
  </si>
  <si>
    <t>04-37-43-31-01-006-0100</t>
  </si>
  <si>
    <t>7563</t>
  </si>
  <si>
    <t>101293072</t>
  </si>
  <si>
    <t>31-43-37, TRGLR PAR LYG N OF  &amp; ADJ TO N LI OF LT 11 BLK 10 OF BELLE GLADE TERMINALS ADD 1AS IN OR4285P1805</t>
  </si>
  <si>
    <t>7754</t>
  </si>
  <si>
    <t>101627391</t>
  </si>
  <si>
    <t>813</t>
  </si>
  <si>
    <t>101064484</t>
  </si>
  <si>
    <t>816</t>
  </si>
  <si>
    <t>101634057</t>
  </si>
  <si>
    <t>817</t>
  </si>
  <si>
    <t>101634052</t>
  </si>
  <si>
    <t>818</t>
  </si>
  <si>
    <t>101634022</t>
  </si>
  <si>
    <t>819</t>
  </si>
  <si>
    <t>101633937</t>
  </si>
  <si>
    <t>8207</t>
  </si>
  <si>
    <t>101300028</t>
  </si>
  <si>
    <t>8221</t>
  </si>
  <si>
    <t>101301898</t>
  </si>
  <si>
    <t>8236</t>
  </si>
  <si>
    <t>101302801</t>
  </si>
  <si>
    <t>8296</t>
  </si>
  <si>
    <t>101304586</t>
  </si>
  <si>
    <t>9423</t>
  </si>
  <si>
    <t>101345404</t>
  </si>
  <si>
    <t>9424</t>
  </si>
  <si>
    <t>101627542</t>
  </si>
  <si>
    <t>9472</t>
  </si>
  <si>
    <t>101347476</t>
  </si>
  <si>
    <t>9499</t>
  </si>
  <si>
    <t>101348721</t>
  </si>
  <si>
    <t>955</t>
  </si>
  <si>
    <t>101069275</t>
  </si>
  <si>
    <t>9731</t>
  </si>
  <si>
    <t>101354657</t>
  </si>
  <si>
    <t>1010</t>
  </si>
  <si>
    <t>101069154</t>
  </si>
  <si>
    <t>10419</t>
  </si>
  <si>
    <t>101371393</t>
  </si>
  <si>
    <t>1062</t>
  </si>
  <si>
    <t>101071711</t>
  </si>
  <si>
    <t>10778</t>
  </si>
  <si>
    <t>101382753</t>
  </si>
  <si>
    <t>1084</t>
  </si>
  <si>
    <t>101072045</t>
  </si>
  <si>
    <t>11477</t>
  </si>
  <si>
    <t>101404848</t>
  </si>
  <si>
    <t>11506</t>
  </si>
  <si>
    <t>101404516</t>
  </si>
  <si>
    <t>11608</t>
  </si>
  <si>
    <t>101629663</t>
  </si>
  <si>
    <t>12114</t>
  </si>
  <si>
    <t>101429173</t>
  </si>
  <si>
    <t>101451542</t>
  </si>
  <si>
    <t>101451286</t>
  </si>
  <si>
    <t>101451733</t>
  </si>
  <si>
    <t>12542</t>
  </si>
  <si>
    <t>101451829</t>
  </si>
  <si>
    <t>12543</t>
  </si>
  <si>
    <t>101451473</t>
  </si>
  <si>
    <t>36-43-42-20-09-000-1100</t>
  </si>
  <si>
    <t>12544</t>
  </si>
  <si>
    <t>101451255</t>
  </si>
  <si>
    <t>NORTHLAKE BUSINESS PARK       LT G</t>
  </si>
  <si>
    <t>12545</t>
  </si>
  <si>
    <t>101451322</t>
  </si>
  <si>
    <t>12773</t>
  </si>
  <si>
    <t>101457370</t>
  </si>
  <si>
    <t>13014</t>
  </si>
  <si>
    <t>101461201</t>
  </si>
  <si>
    <t>00-42-40-35-00-004-0161</t>
  </si>
  <si>
    <t>1333</t>
  </si>
  <si>
    <t>101084256</t>
  </si>
  <si>
    <t>35-40-42, N 8 FT OF S 585 FT  OF E 112.5 FT OF W 480 FT &amp; N 17 FT OF S 577 FT OF E 19 FT  OF W 480 FT OF GOV LT 4</t>
  </si>
  <si>
    <t>13399</t>
  </si>
  <si>
    <t>101470144</t>
  </si>
  <si>
    <t>13587</t>
  </si>
  <si>
    <t>101473471</t>
  </si>
  <si>
    <t>13638</t>
  </si>
  <si>
    <t>101474728</t>
  </si>
  <si>
    <t>13688</t>
  </si>
  <si>
    <t>101638645</t>
  </si>
  <si>
    <t>13689</t>
  </si>
  <si>
    <t>101638436</t>
  </si>
  <si>
    <t>13692</t>
  </si>
  <si>
    <t>101474982</t>
  </si>
  <si>
    <t>13714</t>
  </si>
  <si>
    <t>101474271</t>
  </si>
  <si>
    <t>1491</t>
  </si>
  <si>
    <t>101090482</t>
  </si>
  <si>
    <t>15121</t>
  </si>
  <si>
    <t>101523158</t>
  </si>
  <si>
    <t>15349</t>
  </si>
  <si>
    <t>101525392</t>
  </si>
  <si>
    <t>15409</t>
  </si>
  <si>
    <t>101631553</t>
  </si>
  <si>
    <t>16415</t>
  </si>
  <si>
    <t>101560137</t>
  </si>
  <si>
    <t>101626257</t>
  </si>
  <si>
    <t>16944</t>
  </si>
  <si>
    <t>101621962</t>
  </si>
  <si>
    <t>17011</t>
  </si>
  <si>
    <t>101585699</t>
  </si>
  <si>
    <t>17012</t>
  </si>
  <si>
    <t>101585074</t>
  </si>
  <si>
    <t>17119</t>
  </si>
  <si>
    <t>101591893</t>
  </si>
  <si>
    <t>18334</t>
  </si>
  <si>
    <t>101614774</t>
  </si>
  <si>
    <t>00-42-43-26-00-000-1280</t>
  </si>
  <si>
    <t>2291</t>
  </si>
  <si>
    <t>101104878</t>
  </si>
  <si>
    <t>26-43-42, S 30 FT OF N 130 FT OF E 400 FT OF S 1/2 OF N 1/2 OF NE 1/4 (LESS E 50 FT       HAVERHILL RD R/W)</t>
  </si>
  <si>
    <t>2292</t>
  </si>
  <si>
    <t>101104220</t>
  </si>
  <si>
    <t>2295</t>
  </si>
  <si>
    <t>101104638</t>
  </si>
  <si>
    <t>00-42-43-26-04-000-0060</t>
  </si>
  <si>
    <t>2300</t>
  </si>
  <si>
    <t>101104663</t>
  </si>
  <si>
    <t>PLANTATION VILLAGE ABND ORO-VERDE BLVD R/W LYG S OF PLANTATION DR R/W</t>
  </si>
  <si>
    <t>00-42-43-26-15-000-0842</t>
  </si>
  <si>
    <t>2329</t>
  </si>
  <si>
    <t>101104149</t>
  </si>
  <si>
    <t>WYNNEWOOD ACRES NO 6          S 40 FT OF LT 84</t>
  </si>
  <si>
    <t>2397</t>
  </si>
  <si>
    <t>101622821</t>
  </si>
  <si>
    <t>2398</t>
  </si>
  <si>
    <t>101620895</t>
  </si>
  <si>
    <t>00-42-43-27-05-006-5000</t>
  </si>
  <si>
    <t>101654468</t>
  </si>
  <si>
    <t>PALM BEACH FARMS CO PL 3 S 1/2 OF 30 FT STRIP LYG N OF &amp; ADJ TO TR 42 (LESS W 275.04 FT) BLK 6</t>
  </si>
  <si>
    <t>00-42-43-27-05-063-0960</t>
  </si>
  <si>
    <t>2442</t>
  </si>
  <si>
    <t>101107879</t>
  </si>
  <si>
    <t>PALM BEACH FARMS CO PL 3      TR 96 (LESS E 322.93 FT TURNPIKE R/W) BLK 63</t>
  </si>
  <si>
    <t>2912</t>
  </si>
  <si>
    <t>101123864</t>
  </si>
  <si>
    <t>2913</t>
  </si>
  <si>
    <t>101123713</t>
  </si>
  <si>
    <t>101123360</t>
  </si>
  <si>
    <t>2952</t>
  </si>
  <si>
    <t>101124103</t>
  </si>
  <si>
    <t>2953</t>
  </si>
  <si>
    <t>101124951</t>
  </si>
  <si>
    <t>3017</t>
  </si>
  <si>
    <t>101126815</t>
  </si>
  <si>
    <t>3229</t>
  </si>
  <si>
    <t>101132909</t>
  </si>
  <si>
    <t>3278</t>
  </si>
  <si>
    <t>101133970</t>
  </si>
  <si>
    <t>3468</t>
  </si>
  <si>
    <t>101138174</t>
  </si>
  <si>
    <t>00-42-44-29-04-000-0582</t>
  </si>
  <si>
    <t>3533</t>
  </si>
  <si>
    <t>101641875</t>
  </si>
  <si>
    <t>ANDALUCIA PUD PLAT 1 PT OF LT 58 IN OR20294P805</t>
  </si>
  <si>
    <t>00-42-44-29-16-000-0772</t>
  </si>
  <si>
    <t>3551</t>
  </si>
  <si>
    <t>101655546</t>
  </si>
  <si>
    <t>ANDALUCIA PUD PLAT 6 SE TRGLR PAR OF LT 77</t>
  </si>
  <si>
    <t>3657</t>
  </si>
  <si>
    <t>101146561</t>
  </si>
  <si>
    <t>00-42-45-26-11-000-0022</t>
  </si>
  <si>
    <t>4284</t>
  </si>
  <si>
    <t>101179700</t>
  </si>
  <si>
    <t>CEDAR POINT PL NO 7 NLY 426.98 FT OF WLY 592.68 FTOF PAR 2 AS IN OR6705P0104 A/K/A CLEARBROOK VILLAGE COND AS IN OR6912P0886 (LESS CLEAR-BROOK VILLAGE COND PHS 7 THRU 24)</t>
  </si>
  <si>
    <t>5627</t>
  </si>
  <si>
    <t>101227243</t>
  </si>
  <si>
    <t>5816</t>
  </si>
  <si>
    <t>101233803</t>
  </si>
  <si>
    <t>6497</t>
  </si>
  <si>
    <t>101252820</t>
  </si>
  <si>
    <t>6612</t>
  </si>
  <si>
    <t>101631898</t>
  </si>
  <si>
    <t>68</t>
  </si>
  <si>
    <t>101038917</t>
  </si>
  <si>
    <t>6867</t>
  </si>
  <si>
    <t>101267316</t>
  </si>
  <si>
    <t>00-42-47-34-03-000-0260</t>
  </si>
  <si>
    <t>6883</t>
  </si>
  <si>
    <t>101656000</t>
  </si>
  <si>
    <t>GOLF VISTA UNNAMED PAR LYG N OF &amp; ADJ TO LT 1</t>
  </si>
  <si>
    <t>69</t>
  </si>
  <si>
    <t>101039693</t>
  </si>
  <si>
    <t>00-43-43-30-17-001-0232</t>
  </si>
  <si>
    <t>7187</t>
  </si>
  <si>
    <t>101278487</t>
  </si>
  <si>
    <t>REPL OF GOLFVIEW HEIGHTS PL 4 W 5 FT OF LT 23 BLK 4-A</t>
  </si>
  <si>
    <t>7270</t>
  </si>
  <si>
    <t>101281735</t>
  </si>
  <si>
    <t>7340</t>
  </si>
  <si>
    <t>101282941</t>
  </si>
  <si>
    <t>7342</t>
  </si>
  <si>
    <t>101282346</t>
  </si>
  <si>
    <t>7343</t>
  </si>
  <si>
    <t>101282893</t>
  </si>
  <si>
    <t>7392</t>
  </si>
  <si>
    <t>101620375</t>
  </si>
  <si>
    <t>101284840</t>
  </si>
  <si>
    <t>00-43-45-04-00-004-0041</t>
  </si>
  <si>
    <t>7424</t>
  </si>
  <si>
    <t>101285233</t>
  </si>
  <si>
    <t>04-45-43, SLY 54.11 FT OF NLY 745.31 FT OF WLY 12.6 FT OF GOV LT 4 LYG W OF &amp; ADJ TO HIGH RIDGE RD</t>
  </si>
  <si>
    <t>7452</t>
  </si>
  <si>
    <t>101286723</t>
  </si>
  <si>
    <t>7454</t>
  </si>
  <si>
    <t>101286042</t>
  </si>
  <si>
    <t>7513</t>
  </si>
  <si>
    <t>101287824</t>
  </si>
  <si>
    <t>00-43-46-31-02-010-0000</t>
  </si>
  <si>
    <t>7645</t>
  </si>
  <si>
    <t>101290662</t>
  </si>
  <si>
    <t>SPYGLASS WALK                 TH PT OF TR J LYG NELY OF &amp; ADJ TO PH 2 OF SPYGLASS WALK  CONDO (LESS PB70P184)</t>
  </si>
  <si>
    <t>7694</t>
  </si>
  <si>
    <t>101292383</t>
  </si>
  <si>
    <t>7707</t>
  </si>
  <si>
    <t>101293800</t>
  </si>
  <si>
    <t>04-37-43-31-01-030-0220</t>
  </si>
  <si>
    <t>7731</t>
  </si>
  <si>
    <t>101293672</t>
  </si>
  <si>
    <t>31-43-37, SUB BY STATE SURVEY W 40 FT OF E 515 FT OF S 85 FT OF N 330 FT OF LT 30</t>
  </si>
  <si>
    <t>04-37-43-31-01-030-0680</t>
  </si>
  <si>
    <t>7746</t>
  </si>
  <si>
    <t>101293869</t>
  </si>
  <si>
    <t>31-43-37, SUB BY STATE SURVEY W 40 FT OF E 315 FT OF S 85 FT OF N 990 FT OF LT 30</t>
  </si>
  <si>
    <t>04-37-43-31-05-002-0060</t>
  </si>
  <si>
    <t>7775</t>
  </si>
  <si>
    <t>101293783</t>
  </si>
  <si>
    <t>BAILEY ADD NO 4, PL 1 LT 6 BLK 2</t>
  </si>
  <si>
    <t>04-37-43-31-06-003-0070</t>
  </si>
  <si>
    <t>7778</t>
  </si>
  <si>
    <t>101293359</t>
  </si>
  <si>
    <t>BAILEY ADD NO 4, PL 2         LT 7 BLK 3</t>
  </si>
  <si>
    <t>7861</t>
  </si>
  <si>
    <t>101293879</t>
  </si>
  <si>
    <t>7894</t>
  </si>
  <si>
    <t>101627426</t>
  </si>
  <si>
    <t>04-37-43-42-13-000-0190</t>
  </si>
  <si>
    <t>8102</t>
  </si>
  <si>
    <t>101632213</t>
  </si>
  <si>
    <t>AMELIA ESTATES LT 19 (LESS PB131P35)</t>
  </si>
  <si>
    <t>04-37-43-42-13-000-0200</t>
  </si>
  <si>
    <t>8103</t>
  </si>
  <si>
    <t>101631972</t>
  </si>
  <si>
    <t>AMELIA ESTATES LT 20 (LESS PB131P35)</t>
  </si>
  <si>
    <t>04-37-43-42-13-000-0210</t>
  </si>
  <si>
    <t>8104</t>
  </si>
  <si>
    <t>101631597</t>
  </si>
  <si>
    <t>AMELIA ESTATES LT 21 (LESS PB131P35)</t>
  </si>
  <si>
    <t>04-37-43-42-13-000-0220</t>
  </si>
  <si>
    <t>8105</t>
  </si>
  <si>
    <t>101631947</t>
  </si>
  <si>
    <t>AMELIA ESTATES LT 22 (LESS PB131P35)</t>
  </si>
  <si>
    <t>04-37-43-42-13-000-0250</t>
  </si>
  <si>
    <t>8106</t>
  </si>
  <si>
    <t>101632395</t>
  </si>
  <si>
    <t>AMELIA ESTATES LT 25 (LESS PB131P35)</t>
  </si>
  <si>
    <t>04-37-43-42-13-000-0260</t>
  </si>
  <si>
    <t>8107</t>
  </si>
  <si>
    <t>101631759</t>
  </si>
  <si>
    <t>AMELIA ESTATES LT 26 (LESS PB131P35)</t>
  </si>
  <si>
    <t>8282</t>
  </si>
  <si>
    <t>101300771</t>
  </si>
  <si>
    <t>8297</t>
  </si>
  <si>
    <t>101301845</t>
  </si>
  <si>
    <t>8325</t>
  </si>
  <si>
    <t>101302832</t>
  </si>
  <si>
    <t>06-42-47-14-00-000-5180</t>
  </si>
  <si>
    <t>8326</t>
  </si>
  <si>
    <t>101302113</t>
  </si>
  <si>
    <t>14-47-42, W 1/2 OF 80 FT STRIPLYG BET SR 808 &amp; W EXT OF S LI OF PAR IN OR2062P1315 (LESS   PB41P140)</t>
  </si>
  <si>
    <t>8379</t>
  </si>
  <si>
    <t>101304605</t>
  </si>
  <si>
    <t>00-41-43-33-04-000-0000</t>
  </si>
  <si>
    <t>944</t>
  </si>
  <si>
    <t>101066936</t>
  </si>
  <si>
    <t>PALMS WEST MEDICAL OFFICE COMPLEX PALMS WEST DR</t>
  </si>
  <si>
    <t>9496</t>
  </si>
  <si>
    <t>101344845</t>
  </si>
  <si>
    <t>9497</t>
  </si>
  <si>
    <t>101627438</t>
  </si>
  <si>
    <t>9549</t>
  </si>
  <si>
    <t>101347784</t>
  </si>
  <si>
    <t>9576</t>
  </si>
  <si>
    <t>101348923</t>
  </si>
  <si>
    <t>9670</t>
  </si>
  <si>
    <t>101350067</t>
  </si>
  <si>
    <t>9840</t>
  </si>
  <si>
    <t>101353721</t>
  </si>
  <si>
    <t>1012</t>
  </si>
  <si>
    <t>102286077</t>
  </si>
  <si>
    <t>1014</t>
  </si>
  <si>
    <t>102286086</t>
  </si>
  <si>
    <t>1015</t>
  </si>
  <si>
    <t>102286015</t>
  </si>
  <si>
    <t>06-43-47-07-02-026-0112</t>
  </si>
  <si>
    <t>10186</t>
  </si>
  <si>
    <t>101970305</t>
  </si>
  <si>
    <t>BOCA RATON HILLS SEC 3        ELY PT OF LT 11 IN OR2607 P1449 BLK 26</t>
  </si>
  <si>
    <t>06-43-47-07-02-026-0113</t>
  </si>
  <si>
    <t>10187</t>
  </si>
  <si>
    <t>101970568</t>
  </si>
  <si>
    <t>BOCA RATON HILLS SEC 3        ELY PT OF LT 11 IN OR2607 P1448 BLK 26</t>
  </si>
  <si>
    <t>1098</t>
  </si>
  <si>
    <t>101719936</t>
  </si>
  <si>
    <t>11226</t>
  </si>
  <si>
    <t>101998374</t>
  </si>
  <si>
    <t>11227</t>
  </si>
  <si>
    <t>102280842</t>
  </si>
  <si>
    <t>11298</t>
  </si>
  <si>
    <t>102001446</t>
  </si>
  <si>
    <t>11333</t>
  </si>
  <si>
    <t>102002173</t>
  </si>
  <si>
    <t>11643</t>
  </si>
  <si>
    <t>102007137</t>
  </si>
  <si>
    <t>1178</t>
  </si>
  <si>
    <t>101722806</t>
  </si>
  <si>
    <t>12273</t>
  </si>
  <si>
    <t>102025510</t>
  </si>
  <si>
    <t>1236</t>
  </si>
  <si>
    <t>101725409</t>
  </si>
  <si>
    <t>12-43-46-09-12-000-0053</t>
  </si>
  <si>
    <t>12463</t>
  </si>
  <si>
    <t>102030738</t>
  </si>
  <si>
    <t>HARRY SEEMILLER SUB N 10 FT OF S 126 FT OF W 62 FT OF E 990 FT OF LT 5</t>
  </si>
  <si>
    <t>12-43-46-16-01-022-0230</t>
  </si>
  <si>
    <t>102032165</t>
  </si>
  <si>
    <t>DELRAY TOWN OF S 8 FT OF N 50 FT OF E 135 FT OF S 1/2 OF BLK 22</t>
  </si>
  <si>
    <t>12-43-46-16-01-022-0240</t>
  </si>
  <si>
    <t>102032525</t>
  </si>
  <si>
    <t>DELRAY TOWN OF S 100 FT OF N 150 FT OF S 1/2 OF BLK 22 (LESS E 135 FT &amp; W 135 FT)</t>
  </si>
  <si>
    <t>1268</t>
  </si>
  <si>
    <t>101726113</t>
  </si>
  <si>
    <t>129</t>
  </si>
  <si>
    <t>101692522</t>
  </si>
  <si>
    <t>130</t>
  </si>
  <si>
    <t>101692653</t>
  </si>
  <si>
    <t>13508</t>
  </si>
  <si>
    <t>102057922</t>
  </si>
  <si>
    <t>13793</t>
  </si>
  <si>
    <t>102065320</t>
  </si>
  <si>
    <t>26-43-45-10-24-015-0730</t>
  </si>
  <si>
    <t>13946</t>
  </si>
  <si>
    <t>102070396</t>
  </si>
  <si>
    <t>LAS BRISAS UNIT 173 BLDG 15</t>
  </si>
  <si>
    <t>28-43-41-28-33-000-4050</t>
  </si>
  <si>
    <t>14019</t>
  </si>
  <si>
    <t>102073644</t>
  </si>
  <si>
    <t>JUNO SHORES CONDO UNIT PH-405</t>
  </si>
  <si>
    <t>30-42-40-32-02-004-0020</t>
  </si>
  <si>
    <t>14067</t>
  </si>
  <si>
    <t>102074795</t>
  </si>
  <si>
    <t>PARCEL 19 NORTH PUD PT OF TR D K/A CONSERVATION EASEMENT AREA IN OR21084P1844</t>
  </si>
  <si>
    <t>14256</t>
  </si>
  <si>
    <t>102082001</t>
  </si>
  <si>
    <t>15071</t>
  </si>
  <si>
    <t>102109839</t>
  </si>
  <si>
    <t>1568</t>
  </si>
  <si>
    <t>101738622</t>
  </si>
  <si>
    <t>15923</t>
  </si>
  <si>
    <t>102124253</t>
  </si>
  <si>
    <t>16141</t>
  </si>
  <si>
    <t>102127251</t>
  </si>
  <si>
    <t>16192</t>
  </si>
  <si>
    <t>102128457</t>
  </si>
  <si>
    <t>16251</t>
  </si>
  <si>
    <t>102292139</t>
  </si>
  <si>
    <t>16252</t>
  </si>
  <si>
    <t>102291691</t>
  </si>
  <si>
    <t>16256</t>
  </si>
  <si>
    <t>102128124</t>
  </si>
  <si>
    <t>16279</t>
  </si>
  <si>
    <t>102128252</t>
  </si>
  <si>
    <t>1729</t>
  </si>
  <si>
    <t>101744556</t>
  </si>
  <si>
    <t>18034</t>
  </si>
  <si>
    <t>102176245</t>
  </si>
  <si>
    <t>18316</t>
  </si>
  <si>
    <t>102179534</t>
  </si>
  <si>
    <t>18388</t>
  </si>
  <si>
    <t>102285423</t>
  </si>
  <si>
    <t>18856</t>
  </si>
  <si>
    <t>102277200</t>
  </si>
  <si>
    <t>72-41-43-23-22-000-0310</t>
  </si>
  <si>
    <t>19258</t>
  </si>
  <si>
    <t>102202801</t>
  </si>
  <si>
    <t>BELLA VITA LT 31</t>
  </si>
  <si>
    <t>19534</t>
  </si>
  <si>
    <t>102211538</t>
  </si>
  <si>
    <t>73-41-44-02-03-010-0085</t>
  </si>
  <si>
    <t>19580</t>
  </si>
  <si>
    <t>102212807</t>
  </si>
  <si>
    <t>SOUTH SHORE NO 4 OF WELLINGTON LT 8 (LESS UNITS A THRU D) BLK 10</t>
  </si>
  <si>
    <t>19606</t>
  </si>
  <si>
    <t>102214418</t>
  </si>
  <si>
    <t>00-42-43-23-00-000-5030</t>
  </si>
  <si>
    <t>1971</t>
  </si>
  <si>
    <t>101749141</t>
  </si>
  <si>
    <t>23-43-42, IRREG PAR BEING S 50FT OF NLY 85 FT E OF &amp; ADJ TO TR A CENTURY VILL PL 2 OF SE  1/4</t>
  </si>
  <si>
    <t>19755</t>
  </si>
  <si>
    <t>102219831</t>
  </si>
  <si>
    <t>19814</t>
  </si>
  <si>
    <t>102279241</t>
  </si>
  <si>
    <t>19829</t>
  </si>
  <si>
    <t>102222697</t>
  </si>
  <si>
    <t>19915</t>
  </si>
  <si>
    <t>102224288</t>
  </si>
  <si>
    <t>102274935</t>
  </si>
  <si>
    <t>20294</t>
  </si>
  <si>
    <t>102237654</t>
  </si>
  <si>
    <t>20295</t>
  </si>
  <si>
    <t>102238218</t>
  </si>
  <si>
    <t>20438</t>
  </si>
  <si>
    <t>102244177</t>
  </si>
  <si>
    <t>74-43-43-04-04-016-0411</t>
  </si>
  <si>
    <t>20449</t>
  </si>
  <si>
    <t>102245198</t>
  </si>
  <si>
    <t>NORTH PALM BEACH PL 1         LTS 41 &amp; 42 BLK 16 (LESS S 100 FT)</t>
  </si>
  <si>
    <t>74-43-43-16-00-001-0340</t>
  </si>
  <si>
    <t>21037</t>
  </si>
  <si>
    <t>102310645</t>
  </si>
  <si>
    <t>16-43-43, N 12.5 FT OF S 920 FT OF W 120 FT OF E 140 FT GOV LT 1</t>
  </si>
  <si>
    <t>74-43-43-28-13-008-0120</t>
  </si>
  <si>
    <t>21790</t>
  </si>
  <si>
    <t>102266404</t>
  </si>
  <si>
    <t>MERCER PARK REPL SLY 46.40 FT OF NLY 61.88 FT OF LT 12 BLK 8 LYG E OF &amp; ADJ TO I-95 R/W</t>
  </si>
  <si>
    <t>21862</t>
  </si>
  <si>
    <t>102267375</t>
  </si>
  <si>
    <t>00-37-41-33-04-012-0011</t>
  </si>
  <si>
    <t>222</t>
  </si>
  <si>
    <t>101693846</t>
  </si>
  <si>
    <t>J E CARTERS RESUBDIV          LT 1 &amp; N 5 FT OF LT 2 SELY OF MEANDER LINE BLK 12</t>
  </si>
  <si>
    <t>2649</t>
  </si>
  <si>
    <t>101758115</t>
  </si>
  <si>
    <t>2650</t>
  </si>
  <si>
    <t>101757972</t>
  </si>
  <si>
    <t>2655</t>
  </si>
  <si>
    <t>101757674</t>
  </si>
  <si>
    <t>2659</t>
  </si>
  <si>
    <t>101757764</t>
  </si>
  <si>
    <t>2698</t>
  </si>
  <si>
    <t>101757939</t>
  </si>
  <si>
    <t>2774</t>
  </si>
  <si>
    <t>102275733</t>
  </si>
  <si>
    <t>2775</t>
  </si>
  <si>
    <t>102273840</t>
  </si>
  <si>
    <t>00-42-43-27-05-011-0122</t>
  </si>
  <si>
    <t>2784</t>
  </si>
  <si>
    <t>101760542</t>
  </si>
  <si>
    <t>PALM BEACH FARMS CO PL NO 3 N 10 FT OF E 1/2 OF TR 12 (LESS ELY 74.06 FT LYONS RD R/W) BLK 11</t>
  </si>
  <si>
    <t>2830</t>
  </si>
  <si>
    <t>101761041</t>
  </si>
  <si>
    <t>00-42-43-35-14-004-0220</t>
  </si>
  <si>
    <t>3118</t>
  </si>
  <si>
    <t>101767767</t>
  </si>
  <si>
    <t>SOUTHERN BOULEVARD PINES LT 22 (LESS SOUTHERN BLVD R/W IN OR13130P1678) BLK 4</t>
  </si>
  <si>
    <t>00-42-44-03-00-000-1106</t>
  </si>
  <si>
    <t>3269</t>
  </si>
  <si>
    <t>101772009</t>
  </si>
  <si>
    <t>3-44-42, WLY 36.02 FT OF ELY  237.02 FT OF N 425 FT OF S 458 FT OF SW 1/4 OF NW 1/4 OF NE  1/4</t>
  </si>
  <si>
    <t>00-42-44-12-00-000-7320</t>
  </si>
  <si>
    <t>3401</t>
  </si>
  <si>
    <t>101776865</t>
  </si>
  <si>
    <t>12-44-42, E 40 FT OF SW 1/4 OF SW 1/4 (LESS N 834.50 FT &amp; S 40 FT L-8 CNL R/W)</t>
  </si>
  <si>
    <t>3414</t>
  </si>
  <si>
    <t>101776824</t>
  </si>
  <si>
    <t>3418</t>
  </si>
  <si>
    <t>101777178</t>
  </si>
  <si>
    <t>3436</t>
  </si>
  <si>
    <t>101776994</t>
  </si>
  <si>
    <t>3456</t>
  </si>
  <si>
    <t>101778133</t>
  </si>
  <si>
    <t>3457</t>
  </si>
  <si>
    <t>101777763</t>
  </si>
  <si>
    <t>3534</t>
  </si>
  <si>
    <t>101779940</t>
  </si>
  <si>
    <t>3790</t>
  </si>
  <si>
    <t>101785902</t>
  </si>
  <si>
    <t>3857</t>
  </si>
  <si>
    <t>101787449</t>
  </si>
  <si>
    <t>4085</t>
  </si>
  <si>
    <t>101791780</t>
  </si>
  <si>
    <t>4162</t>
  </si>
  <si>
    <t>102294720</t>
  </si>
  <si>
    <t>4181</t>
  </si>
  <si>
    <t>102308356</t>
  </si>
  <si>
    <t>4325</t>
  </si>
  <si>
    <t>101800454</t>
  </si>
  <si>
    <t>8620</t>
  </si>
  <si>
    <t>101934636</t>
  </si>
  <si>
    <t>8701</t>
  </si>
  <si>
    <t>101935740</t>
  </si>
  <si>
    <t>8703</t>
  </si>
  <si>
    <t>101936572</t>
  </si>
  <si>
    <t>8705</t>
  </si>
  <si>
    <t>101936277</t>
  </si>
  <si>
    <t>8765</t>
  </si>
  <si>
    <t>102273743</t>
  </si>
  <si>
    <t>8766</t>
  </si>
  <si>
    <t>101938201</t>
  </si>
  <si>
    <t>8830</t>
  </si>
  <si>
    <t>101939420</t>
  </si>
  <si>
    <t>8831</t>
  </si>
  <si>
    <t>101938853</t>
  </si>
  <si>
    <t>02-42-44-36-20-024-0362</t>
  </si>
  <si>
    <t>9061</t>
  </si>
  <si>
    <t>101945278</t>
  </si>
  <si>
    <t>CITY OF ATLANTIS PLAT 15      ELY 1.7 FT OF LT 36 BLK 24</t>
  </si>
  <si>
    <t>9109</t>
  </si>
  <si>
    <t>101946315</t>
  </si>
  <si>
    <t>04-37-43-31-01-010-0050</t>
  </si>
  <si>
    <t>9111</t>
  </si>
  <si>
    <t>102286824</t>
  </si>
  <si>
    <t>31-43-37, SUB BY STATE SURVEY N 10 FT OF S 430 FT OF ST LT 10 LYG E OF &amp; ADJ TO PB28P62 (LESS W 315 FT)</t>
  </si>
  <si>
    <t>9132</t>
  </si>
  <si>
    <t>101946792</t>
  </si>
  <si>
    <t>9150</t>
  </si>
  <si>
    <t>101946960</t>
  </si>
  <si>
    <t>9187</t>
  </si>
  <si>
    <t>101946882</t>
  </si>
  <si>
    <t>9190</t>
  </si>
  <si>
    <t>101947225</t>
  </si>
  <si>
    <t>9280</t>
  </si>
  <si>
    <t>101946940</t>
  </si>
  <si>
    <t>9317</t>
  </si>
  <si>
    <t>102280588</t>
  </si>
  <si>
    <t>04-37-43-42-06-005-0180</t>
  </si>
  <si>
    <t>9468</t>
  </si>
  <si>
    <t>101949362</t>
  </si>
  <si>
    <t>RADERS SUB ADD LT 18 BLK 5</t>
  </si>
  <si>
    <t>9547</t>
  </si>
  <si>
    <t>102284553</t>
  </si>
  <si>
    <t>9548</t>
  </si>
  <si>
    <t>102283622</t>
  </si>
  <si>
    <t>102284161</t>
  </si>
  <si>
    <t>9550</t>
  </si>
  <si>
    <t>102284475</t>
  </si>
  <si>
    <t>9551</t>
  </si>
  <si>
    <t>102284170</t>
  </si>
  <si>
    <t>9552</t>
  </si>
  <si>
    <t>102284531</t>
  </si>
  <si>
    <t>9760</t>
  </si>
  <si>
    <t>101952957</t>
  </si>
  <si>
    <t>9778</t>
  </si>
  <si>
    <t>101954524</t>
  </si>
  <si>
    <t>06-42-47-12-07-008-0000</t>
  </si>
  <si>
    <t>9797</t>
  </si>
  <si>
    <t>101955977</t>
  </si>
  <si>
    <t>BOCA VILLAGE MASTER PL PAR H</t>
  </si>
  <si>
    <t>9805</t>
  </si>
  <si>
    <t>101956331</t>
  </si>
  <si>
    <t>9806</t>
  </si>
  <si>
    <t>101956046</t>
  </si>
  <si>
    <t>9857</t>
  </si>
  <si>
    <t>101958422</t>
  </si>
  <si>
    <t>10176</t>
  </si>
  <si>
    <t>101299328</t>
  </si>
  <si>
    <t>10195</t>
  </si>
  <si>
    <t>101300561</t>
  </si>
  <si>
    <t>10220</t>
  </si>
  <si>
    <t>101301432</t>
  </si>
  <si>
    <t>10234</t>
  </si>
  <si>
    <t>101302623</t>
  </si>
  <si>
    <t>10235</t>
  </si>
  <si>
    <t>101302949</t>
  </si>
  <si>
    <t>1030</t>
  </si>
  <si>
    <t>101066101</t>
  </si>
  <si>
    <t>10302</t>
  </si>
  <si>
    <t>101304591</t>
  </si>
  <si>
    <t>00-37-41-33-01-003-0010</t>
  </si>
  <si>
    <t>105</t>
  </si>
  <si>
    <t>101040201</t>
  </si>
  <si>
    <t>PIONEER INV CO PL 1 TOWNSITE  CNL POINT LOT 1 BLK 3</t>
  </si>
  <si>
    <t>10682</t>
  </si>
  <si>
    <t>101316148</t>
  </si>
  <si>
    <t>10683</t>
  </si>
  <si>
    <t>101316838</t>
  </si>
  <si>
    <t>1104</t>
  </si>
  <si>
    <t>101069284</t>
  </si>
  <si>
    <t>11744</t>
  </si>
  <si>
    <t>101344809</t>
  </si>
  <si>
    <t>11745</t>
  </si>
  <si>
    <t>101625533</t>
  </si>
  <si>
    <t>11829</t>
  </si>
  <si>
    <t>101347027</t>
  </si>
  <si>
    <t>11864</t>
  </si>
  <si>
    <t>101348773</t>
  </si>
  <si>
    <t>1195</t>
  </si>
  <si>
    <t>101072222</t>
  </si>
  <si>
    <t>08-43-45-21-20-002-0182</t>
  </si>
  <si>
    <t>11977</t>
  </si>
  <si>
    <t>101349192</t>
  </si>
  <si>
    <t>HAPPY HOME HEIGHTS            E 1/2 OF LT 18 BLK 2</t>
  </si>
  <si>
    <t>08-43-45-21-20-008-0081</t>
  </si>
  <si>
    <t>11982</t>
  </si>
  <si>
    <t>101349680</t>
  </si>
  <si>
    <t>HAPPY HOME HEIGHTS W 7 FT OF LT 8 BLK 8</t>
  </si>
  <si>
    <t>11988</t>
  </si>
  <si>
    <t>101349869</t>
  </si>
  <si>
    <t>12176</t>
  </si>
  <si>
    <t>101353684</t>
  </si>
  <si>
    <t>08-43-46-06-06-000-0298</t>
  </si>
  <si>
    <t>12611</t>
  </si>
  <si>
    <t>207016261</t>
  </si>
  <si>
    <t>SOUTHPORT AT HUNTERS RUN COND UNIT 29-H-I</t>
  </si>
  <si>
    <t>12817</t>
  </si>
  <si>
    <t>101371680</t>
  </si>
  <si>
    <t>12-43-46-04-00-000-7490</t>
  </si>
  <si>
    <t>12862</t>
  </si>
  <si>
    <t>101373081</t>
  </si>
  <si>
    <t>4-46-43, S 10.30 FT OF N 20.60 FT OF NE 1/4 OF SW 1/4 LYG W OF &amp; ADJ TO OCEANVIEW AVE &amp; S OF &amp; ADJ TO PB12P28</t>
  </si>
  <si>
    <t>12-43-46-07-31-014-0030</t>
  </si>
  <si>
    <t>12971</t>
  </si>
  <si>
    <t>101375197</t>
  </si>
  <si>
    <t>DELRAY PARK OF COMMERCE       NLY 117.45 FT OF SLY 358.06 FT OF TR N AS MEAS ALG E LI</t>
  </si>
  <si>
    <t>13030</t>
  </si>
  <si>
    <t>101376812</t>
  </si>
  <si>
    <t>13134</t>
  </si>
  <si>
    <t>101378037</t>
  </si>
  <si>
    <t>13135</t>
  </si>
  <si>
    <t>101378267</t>
  </si>
  <si>
    <t>12-43-46-16-07-001-0000</t>
  </si>
  <si>
    <t>13192</t>
  </si>
  <si>
    <t>101379526</t>
  </si>
  <si>
    <t>SEESTEDT-STEVENS SUB          LTS 1A &amp; 18A</t>
  </si>
  <si>
    <t>13276</t>
  </si>
  <si>
    <t>101382211</t>
  </si>
  <si>
    <t>12-43-46-18-01-000-0131</t>
  </si>
  <si>
    <t>13389</t>
  </si>
  <si>
    <t>101383670</t>
  </si>
  <si>
    <t>BREEZY RIDGE ESTATES          LT 13 (LESS PB80P186 &amp; S 13 FT SR 806 R/W)</t>
  </si>
  <si>
    <t>12-43-46-20-59-001-0000</t>
  </si>
  <si>
    <t>13672</t>
  </si>
  <si>
    <t>101388752</t>
  </si>
  <si>
    <t>KING INDUSTRIAL PARK          TR A</t>
  </si>
  <si>
    <t>12-43-46-20-61-004-0010</t>
  </si>
  <si>
    <t>13674</t>
  </si>
  <si>
    <t>101388165</t>
  </si>
  <si>
    <t>GROVES OF DELRAY              TR D-1</t>
  </si>
  <si>
    <t>12-43-46-29-24-002-0000</t>
  </si>
  <si>
    <t>13842</t>
  </si>
  <si>
    <t>101619594</t>
  </si>
  <si>
    <t>LAVERS INTERNATL PLAZA PL 1 TR B (LESS PT IN PB65P112)</t>
  </si>
  <si>
    <t>14131</t>
  </si>
  <si>
    <t>101403354</t>
  </si>
  <si>
    <t>14162</t>
  </si>
  <si>
    <t>101404110</t>
  </si>
  <si>
    <t>14280</t>
  </si>
  <si>
    <t>101628243</t>
  </si>
  <si>
    <t>14416</t>
  </si>
  <si>
    <t>101411720</t>
  </si>
  <si>
    <t>14656</t>
  </si>
  <si>
    <t>101419537</t>
  </si>
  <si>
    <t>14692</t>
  </si>
  <si>
    <t>101421983</t>
  </si>
  <si>
    <t>30-42-41-01-02-005-0271</t>
  </si>
  <si>
    <t>14745</t>
  </si>
  <si>
    <t>101423193</t>
  </si>
  <si>
    <t>JUPITER CENTER                N 8 FT OF LTS 27 &amp; 28 BLK 5</t>
  </si>
  <si>
    <t>14894</t>
  </si>
  <si>
    <t>101428928</t>
  </si>
  <si>
    <t>1517</t>
  </si>
  <si>
    <t>101084439</t>
  </si>
  <si>
    <t>15460</t>
  </si>
  <si>
    <t>101451401</t>
  </si>
  <si>
    <t>15461</t>
  </si>
  <si>
    <t>101451919</t>
  </si>
  <si>
    <t>15462</t>
  </si>
  <si>
    <t>101451956</t>
  </si>
  <si>
    <t>15463</t>
  </si>
  <si>
    <t>101451320</t>
  </si>
  <si>
    <t>15464</t>
  </si>
  <si>
    <t>101451399</t>
  </si>
  <si>
    <t>15465</t>
  </si>
  <si>
    <t>101451423</t>
  </si>
  <si>
    <t>15466</t>
  </si>
  <si>
    <t>101451489</t>
  </si>
  <si>
    <t>15765</t>
  </si>
  <si>
    <t>101456136</t>
  </si>
  <si>
    <t>16090</t>
  </si>
  <si>
    <t>101461718</t>
  </si>
  <si>
    <t>40-43-45-03-38-000-0090</t>
  </si>
  <si>
    <t>16516</t>
  </si>
  <si>
    <t>101467329</t>
  </si>
  <si>
    <t>MANGO VILLAS TOWNHOUSE PT OF PROPERTY LYG BET BLDG 1 &amp; 326 &amp; W OF &amp; ADJ TO GARAGE UNITS A THRU D A/K/A NLY 41.04 FT OF SLY 165.07 FT OF WLY 16.44 FT OF E 120.3 FT OF LT 1 LYMANS M K AMND PB9P73</t>
  </si>
  <si>
    <t>16631</t>
  </si>
  <si>
    <t>101469792</t>
  </si>
  <si>
    <t>41-41-43-31-12-012-0032</t>
  </si>
  <si>
    <t>16690</t>
  </si>
  <si>
    <t>101657469</t>
  </si>
  <si>
    <t>GROVES TOWN CENTER PUD TR LB3 (LESS OR32355P1078 &amp; OR32629P433) K/A LANDSCAPE BUFFER &amp; DRAINAGE</t>
  </si>
  <si>
    <t>41-41-43-31-13-003-0010</t>
  </si>
  <si>
    <t>16691</t>
  </si>
  <si>
    <t>101657824</t>
  </si>
  <si>
    <t>GROVES TOWN CENTER PUD AMENDMENT NO 1 WLY 820.33 FT OF TR C-1 K/A CONSERVATION</t>
  </si>
  <si>
    <t>41-41-43-31-13-019-0020</t>
  </si>
  <si>
    <t>16693</t>
  </si>
  <si>
    <t>101658097</t>
  </si>
  <si>
    <t>GROVES TOWN CENTER PUD AMENDMENT NO 1 TRS SWM2 &amp; SWM10 K/A STORM WATER MGMT &amp; DRAINAGE</t>
  </si>
  <si>
    <t>41-41-43-31-13-019-0031</t>
  </si>
  <si>
    <t>16694</t>
  </si>
  <si>
    <t>101657904</t>
  </si>
  <si>
    <t>GROVES TOWN CENTER PUD AMENDMENT NO 1 WLY 315.09 FT OF TR SWM3 K/A STORM WATER MGMT &amp; DRAINAGE</t>
  </si>
  <si>
    <t>1690</t>
  </si>
  <si>
    <t>101089356</t>
  </si>
  <si>
    <t>16947</t>
  </si>
  <si>
    <t>101473948</t>
  </si>
  <si>
    <t>48-37-42-18-01-002-0030</t>
  </si>
  <si>
    <t>16983</t>
  </si>
  <si>
    <t>101473744</t>
  </si>
  <si>
    <t>SALVATORE ADD   LT 3 BLK 2</t>
  </si>
  <si>
    <t>17010</t>
  </si>
  <si>
    <t>101473463</t>
  </si>
  <si>
    <t>17066</t>
  </si>
  <si>
    <t>101637729</t>
  </si>
  <si>
    <t>17067</t>
  </si>
  <si>
    <t>101637733</t>
  </si>
  <si>
    <t>17068</t>
  </si>
  <si>
    <t>101474155</t>
  </si>
  <si>
    <t>17070</t>
  </si>
  <si>
    <t>101474950</t>
  </si>
  <si>
    <t>17094</t>
  </si>
  <si>
    <t>101474496</t>
  </si>
  <si>
    <t>00-38-44-02-00-000-1020</t>
  </si>
  <si>
    <t>172</t>
  </si>
  <si>
    <t>101042535</t>
  </si>
  <si>
    <t>2-44-38, S 153 FT OF N 509.65 FT OF E 60 FT OF SEC</t>
  </si>
  <si>
    <t>18926</t>
  </si>
  <si>
    <t>101522422</t>
  </si>
  <si>
    <t>56-43-42-32-01-057-0072</t>
  </si>
  <si>
    <t>18946</t>
  </si>
  <si>
    <t>101522001</t>
  </si>
  <si>
    <t>INLET CITY                    E 5 FT OF LT 7 BLK 57</t>
  </si>
  <si>
    <t>19007</t>
  </si>
  <si>
    <t>101523254</t>
  </si>
  <si>
    <t>19195</t>
  </si>
  <si>
    <t>101524484</t>
  </si>
  <si>
    <t>58-36-44-14-13-000-0160</t>
  </si>
  <si>
    <t>19226</t>
  </si>
  <si>
    <t>101524344</t>
  </si>
  <si>
    <t>WALKER 2ND ADD TO SOUTH BAY LT 16</t>
  </si>
  <si>
    <t>101631424</t>
  </si>
  <si>
    <t>58-36-44-14-16-001-0500</t>
  </si>
  <si>
    <t>19265</t>
  </si>
  <si>
    <t>101525766</t>
  </si>
  <si>
    <t>BYRDS ADD TO SOUTH BAY LT 50 BLK A</t>
  </si>
  <si>
    <t>58-36-44-14-16-002-0420</t>
  </si>
  <si>
    <t>19271</t>
  </si>
  <si>
    <t>101525729</t>
  </si>
  <si>
    <t>BYRDS ADD TO SOUTH BAY LT 42 BLK B</t>
  </si>
  <si>
    <t>00-42-43-23-05-000-0000</t>
  </si>
  <si>
    <t>1949</t>
  </si>
  <si>
    <t>101096806</t>
  </si>
  <si>
    <t>CENTURY VILLAGE PL NO 3       30 FT DRAINAGE R/W LYG S OF &amp; ADJ TO 12TH ST EXTENSION</t>
  </si>
  <si>
    <t>19760</t>
  </si>
  <si>
    <t>101622886</t>
  </si>
  <si>
    <t>70-43-44-18-05-010-0011</t>
  </si>
  <si>
    <t>19871</t>
  </si>
  <si>
    <t>101539537</t>
  </si>
  <si>
    <t>FROST PARK                    NLY 20.52 FT OF W 59.95 FT OF E 185.33 FT BLK A</t>
  </si>
  <si>
    <t>00-42-43-23-10-000-0000</t>
  </si>
  <si>
    <t>2017</t>
  </si>
  <si>
    <t>101096178</t>
  </si>
  <si>
    <t>CENTURY VILLAGE PL NO 5       30 FT DRAINAGE R/W LYG S OF &amp; ADJ TO 12TH ST EXTENSION</t>
  </si>
  <si>
    <t>20172</t>
  </si>
  <si>
    <t>101549412</t>
  </si>
  <si>
    <t>00-42-43-23-12-000-0000</t>
  </si>
  <si>
    <t>2018</t>
  </si>
  <si>
    <t>101096279</t>
  </si>
  <si>
    <t>CENTURY VILLAGE PL NO 7       30 FT DRAINAGE R/W LYG S OF &amp; ADJ TO 12TH ST EXTENSION</t>
  </si>
  <si>
    <t>72-42-43-27-05-008-0141</t>
  </si>
  <si>
    <t>20415</t>
  </si>
  <si>
    <t>101556258</t>
  </si>
  <si>
    <t>PALM BEACH FARMS CO PL 3      TR 14 (LESS N 38 FT L-4 CNL &amp; S 200 FT OF E 30 FT SUNSHINE  RD R/WS &amp; PB77P13)</t>
  </si>
  <si>
    <t>20452</t>
  </si>
  <si>
    <t>101556830</t>
  </si>
  <si>
    <t>20519</t>
  </si>
  <si>
    <t>101558016</t>
  </si>
  <si>
    <t>20537</t>
  </si>
  <si>
    <t>101559194</t>
  </si>
  <si>
    <t>00-42-43-23-16-600-2040</t>
  </si>
  <si>
    <t>2056</t>
  </si>
  <si>
    <t>101097194</t>
  </si>
  <si>
    <t>OXFORD COND BLDG 600          UNIT 204</t>
  </si>
  <si>
    <t>20679</t>
  </si>
  <si>
    <t>101565048</t>
  </si>
  <si>
    <t>00-42-43-23-17-009-2110</t>
  </si>
  <si>
    <t>2070</t>
  </si>
  <si>
    <t>207021925</t>
  </si>
  <si>
    <t>BEDFORD I COND                UNIT 211</t>
  </si>
  <si>
    <t>20731</t>
  </si>
  <si>
    <t>101625063</t>
  </si>
  <si>
    <t>20748</t>
  </si>
  <si>
    <t>101569439</t>
  </si>
  <si>
    <t>00-42-43-23-18-000-0000</t>
  </si>
  <si>
    <t>2076</t>
  </si>
  <si>
    <t>101097525</t>
  </si>
  <si>
    <t>CENTURY VILLAGE PL NO 9       30 FT DRAINAGE R/W LYG S OF &amp; ADJ TO 12TH ST EXTENSION</t>
  </si>
  <si>
    <t>00-42-43-23-19-000-0000</t>
  </si>
  <si>
    <t>2077</t>
  </si>
  <si>
    <t>101097218</t>
  </si>
  <si>
    <t>CENTURY VILLAGE PL NO 10      30 FT DRAINAGE R/W LYG S OF &amp; ADJ TO 12TH ST EXTENSION</t>
  </si>
  <si>
    <t>20835</t>
  </si>
  <si>
    <t>101570630</t>
  </si>
  <si>
    <t>21186</t>
  </si>
  <si>
    <t>101621393</t>
  </si>
  <si>
    <t>74-42-43-11-07-000-0450</t>
  </si>
  <si>
    <t>21202</t>
  </si>
  <si>
    <t>101634276</t>
  </si>
  <si>
    <t>CHARLESTON COMMONS LT 45</t>
  </si>
  <si>
    <t>21303</t>
  </si>
  <si>
    <t>101584816</t>
  </si>
  <si>
    <t>21304</t>
  </si>
  <si>
    <t>101584775</t>
  </si>
  <si>
    <t>21455</t>
  </si>
  <si>
    <t>101590101</t>
  </si>
  <si>
    <t>21466</t>
  </si>
  <si>
    <t>101590187</t>
  </si>
  <si>
    <t>22073</t>
  </si>
  <si>
    <t>101655905</t>
  </si>
  <si>
    <t>74-43-43-16-10-004-0150</t>
  </si>
  <si>
    <t>22201</t>
  </si>
  <si>
    <t>101600773</t>
  </si>
  <si>
    <t>WASHINGTON HGTS    LT 15 BLK 4</t>
  </si>
  <si>
    <t>74-43-43-28-05-000-1332</t>
  </si>
  <si>
    <t>22836</t>
  </si>
  <si>
    <t>101610874</t>
  </si>
  <si>
    <t>GRANDVIEW HEIGHTS             E 5 FT OF LOTS 133 TO 136 &amp; E 5 FT OF N 12.5 FT OF LOT 137</t>
  </si>
  <si>
    <t>74-43-43-28-13-004-0260</t>
  </si>
  <si>
    <t>22877</t>
  </si>
  <si>
    <t>101611260</t>
  </si>
  <si>
    <t>MERCER PARK REPL              LOT 26 (LESS I-95 R/W) BLK 4</t>
  </si>
  <si>
    <t>22882</t>
  </si>
  <si>
    <t>101611101</t>
  </si>
  <si>
    <t>74-43-43-33-05-019-0010</t>
  </si>
  <si>
    <t>22927</t>
  </si>
  <si>
    <t>101612231</t>
  </si>
  <si>
    <t>HILLCREST-WPB                 LOT 1 (LESS I-95 R/W) BLK 19</t>
  </si>
  <si>
    <t>22966</t>
  </si>
  <si>
    <t>101613219</t>
  </si>
  <si>
    <t>00-42-43-23-33-000-0000</t>
  </si>
  <si>
    <t>101100123</t>
  </si>
  <si>
    <t>CENTURY VILLAGE PL NO 13      30 FT DRAINAGE R/W LYG S OF &amp; ADJ TO 12TH ST EXTENSION</t>
  </si>
  <si>
    <t>2602</t>
  </si>
  <si>
    <t>101104002</t>
  </si>
  <si>
    <t>2607</t>
  </si>
  <si>
    <t>101104716</t>
  </si>
  <si>
    <t>2612</t>
  </si>
  <si>
    <t>101104653</t>
  </si>
  <si>
    <t>2651</t>
  </si>
  <si>
    <t>101104030</t>
  </si>
  <si>
    <t>2720</t>
  </si>
  <si>
    <t>101621977</t>
  </si>
  <si>
    <t>2721</t>
  </si>
  <si>
    <t>101619323</t>
  </si>
  <si>
    <t>2731</t>
  </si>
  <si>
    <t>101106266</t>
  </si>
  <si>
    <t>00-42-43-27-05-013-0310</t>
  </si>
  <si>
    <t>2743</t>
  </si>
  <si>
    <t>101106598</t>
  </si>
  <si>
    <t>PALM BEACH FARMS CO PL 3      N 30 FT OF TR 31 BLK 13</t>
  </si>
  <si>
    <t>101107899</t>
  </si>
  <si>
    <t>3</t>
  </si>
  <si>
    <t>101642337</t>
  </si>
  <si>
    <t>3282</t>
  </si>
  <si>
    <t>101118158</t>
  </si>
  <si>
    <t>3409</t>
  </si>
  <si>
    <t>101123694</t>
  </si>
  <si>
    <t>101123012</t>
  </si>
  <si>
    <t>3420</t>
  </si>
  <si>
    <t>101123537</t>
  </si>
  <si>
    <t>3440</t>
  </si>
  <si>
    <t>101123025</t>
  </si>
  <si>
    <t>3476</t>
  </si>
  <si>
    <t>101124070</t>
  </si>
  <si>
    <t>3477</t>
  </si>
  <si>
    <t>101124196</t>
  </si>
  <si>
    <t>3563</t>
  </si>
  <si>
    <t>101126537</t>
  </si>
  <si>
    <t>36</t>
  </si>
  <si>
    <t>101038704</t>
  </si>
  <si>
    <t>37</t>
  </si>
  <si>
    <t>101039441</t>
  </si>
  <si>
    <t>00-42-44-14-59-000-0012</t>
  </si>
  <si>
    <t>3718</t>
  </si>
  <si>
    <t>101129572</t>
  </si>
  <si>
    <t>LENA LANE WEST                ELY 8 FT OF LT A</t>
  </si>
  <si>
    <t>00-35-47-35-00-000-3070</t>
  </si>
  <si>
    <t>38</t>
  </si>
  <si>
    <t>101039867</t>
  </si>
  <si>
    <t>35-47-35, SE 1/4 OF NE 1/4 OF SW 1/4 OF NW 1/4</t>
  </si>
  <si>
    <t>3804</t>
  </si>
  <si>
    <t>101131564</t>
  </si>
  <si>
    <t>3877</t>
  </si>
  <si>
    <t>101133675</t>
  </si>
  <si>
    <t>00-42-44-27-37-006-0000</t>
  </si>
  <si>
    <t>4063</t>
  </si>
  <si>
    <t>101657867</t>
  </si>
  <si>
    <t>LAKEWOOD COVE PAR FD K/A DEVELOPMENT PAR</t>
  </si>
  <si>
    <t>4091</t>
  </si>
  <si>
    <t>101138886</t>
  </si>
  <si>
    <t>4157</t>
  </si>
  <si>
    <t>101640753</t>
  </si>
  <si>
    <t>4177</t>
  </si>
  <si>
    <t>101653495</t>
  </si>
  <si>
    <t>4307</t>
  </si>
  <si>
    <t>101146494</t>
  </si>
  <si>
    <t>4988</t>
  </si>
  <si>
    <t>101626692</t>
  </si>
  <si>
    <t>6874</t>
  </si>
  <si>
    <t>101227321</t>
  </si>
  <si>
    <t>7138</t>
  </si>
  <si>
    <t>101233654</t>
  </si>
  <si>
    <t>8004</t>
  </si>
  <si>
    <t>101252906</t>
  </si>
  <si>
    <t>8153</t>
  </si>
  <si>
    <t>101630586</t>
  </si>
  <si>
    <t>8468</t>
  </si>
  <si>
    <t>101266898</t>
  </si>
  <si>
    <t>8487</t>
  </si>
  <si>
    <t>101654972</t>
  </si>
  <si>
    <t>8854</t>
  </si>
  <si>
    <t>101278532</t>
  </si>
  <si>
    <t>8952</t>
  </si>
  <si>
    <t>101280843</t>
  </si>
  <si>
    <t>9046</t>
  </si>
  <si>
    <t>101282548</t>
  </si>
  <si>
    <t>9048</t>
  </si>
  <si>
    <t>101282097</t>
  </si>
  <si>
    <t>9050</t>
  </si>
  <si>
    <t>101282720</t>
  </si>
  <si>
    <t>00-43-44-30-01-055-0015</t>
  </si>
  <si>
    <t>9091</t>
  </si>
  <si>
    <t>101283757</t>
  </si>
  <si>
    <t>PALM BEACH FARMS CO PLAT 7    W 9 FT OF E 145 FT OF N 136 FT OF BLK 55 (A/K/A PT OF LT 4   GROTELUESCHEN SUB UNREC)</t>
  </si>
  <si>
    <t>9105</t>
  </si>
  <si>
    <t>101619229</t>
  </si>
  <si>
    <t>9110</t>
  </si>
  <si>
    <t>101283314</t>
  </si>
  <si>
    <t>9162</t>
  </si>
  <si>
    <t>101285954</t>
  </si>
  <si>
    <t>00-43-45-05-12-000-0050</t>
  </si>
  <si>
    <t>9163</t>
  </si>
  <si>
    <t>101285630</t>
  </si>
  <si>
    <t>LANTANA PINES PLAT NO 1       SPORTSMEN'S CLUB NWLY 1/2 OF ABNDED LANTANA    PINES DR LYG SELY OF &amp; ADJ TO LT 4 BLK 2</t>
  </si>
  <si>
    <t>9164</t>
  </si>
  <si>
    <t>101285518</t>
  </si>
  <si>
    <t>00-43-45-19-01-005-0432</t>
  </si>
  <si>
    <t>9321</t>
  </si>
  <si>
    <t>101619454</t>
  </si>
  <si>
    <t>WEST BOYNTON PLAT 1 W 7.29 FT OF E 8.29 FT OF LT 43 BLK 5</t>
  </si>
  <si>
    <t>9370</t>
  </si>
  <si>
    <t>101290738</t>
  </si>
  <si>
    <t>9398</t>
  </si>
  <si>
    <t>101291875</t>
  </si>
  <si>
    <t>04-36-43-25-00-000-7020</t>
  </si>
  <si>
    <t>9428</t>
  </si>
  <si>
    <t>101292125</t>
  </si>
  <si>
    <t>25-43-36, IRREG SHAPED PAR    BEING WLY 40.15 FT OF ELY 322.30 FT OF SW 1/4 LYG BET   SR 717 &amp; L-14 CNL</t>
  </si>
  <si>
    <t>9460</t>
  </si>
  <si>
    <t>101292224</t>
  </si>
  <si>
    <t>04-37-43-31-01-008-0060</t>
  </si>
  <si>
    <t>9461</t>
  </si>
  <si>
    <t>101633069</t>
  </si>
  <si>
    <t>S/D OF 31-43-37 BY ST SURVEY S 142.50 FT OF N 315 FT OF E 10 FT OF W 340 FT OF NW 1/4 K/A PT OF ST LT 8</t>
  </si>
  <si>
    <t>9462</t>
  </si>
  <si>
    <t>101633008</t>
  </si>
  <si>
    <t>9646</t>
  </si>
  <si>
    <t>101293597</t>
  </si>
  <si>
    <t>9691</t>
  </si>
  <si>
    <t>101625824</t>
  </si>
  <si>
    <t>9943</t>
  </si>
  <si>
    <t>101631103</t>
  </si>
  <si>
    <t>9944</t>
  </si>
  <si>
    <t>101630180</t>
  </si>
  <si>
    <t>9945</t>
  </si>
  <si>
    <t>101630362</t>
  </si>
  <si>
    <t>9946</t>
  </si>
  <si>
    <t>101630801</t>
  </si>
  <si>
    <t>9947</t>
  </si>
  <si>
    <t>101630248</t>
  </si>
  <si>
    <t>9948</t>
  </si>
  <si>
    <t>101631172</t>
  </si>
  <si>
    <t>10067</t>
  </si>
  <si>
    <t>101629525</t>
  </si>
  <si>
    <t>10068</t>
  </si>
  <si>
    <t>101630004</t>
  </si>
  <si>
    <t>10069</t>
  </si>
  <si>
    <t>101630349</t>
  </si>
  <si>
    <t>10070</t>
  </si>
  <si>
    <t>101629573</t>
  </si>
  <si>
    <t>10071</t>
  </si>
  <si>
    <t>101630261</t>
  </si>
  <si>
    <t>10072</t>
  </si>
  <si>
    <t>101630410</t>
  </si>
  <si>
    <t>04-37-43-42-15-001-0000</t>
  </si>
  <si>
    <t>10109</t>
  </si>
  <si>
    <t>101663683</t>
  </si>
  <si>
    <t>AMELIA ESTATES TRACT A1 REPLAT TR A K/A COMMON AREA</t>
  </si>
  <si>
    <t>04-37-44-06-00-000-1060</t>
  </si>
  <si>
    <t>10141</t>
  </si>
  <si>
    <t>101295776</t>
  </si>
  <si>
    <t>06-44-37, SLY 124.13 FT OF N 1609.07 FT OF W 576.45 FT OF ELY 1825.68 FT (LESS PB105P33) &amp; S 44.25 FT OF N 1898.53 FT OF W 576.45 FT OF ELY 1825.68 FT (LESS PB105P33)</t>
  </si>
  <si>
    <t>10289</t>
  </si>
  <si>
    <t>101299911</t>
  </si>
  <si>
    <t>10305</t>
  </si>
  <si>
    <t>101300117</t>
  </si>
  <si>
    <t>10322</t>
  </si>
  <si>
    <t>101301444</t>
  </si>
  <si>
    <t>10330</t>
  </si>
  <si>
    <t>101301243</t>
  </si>
  <si>
    <t>10331</t>
  </si>
  <si>
    <t>101301230</t>
  </si>
  <si>
    <t>06-42-47-23-04-013-0040</t>
  </si>
  <si>
    <t>10385</t>
  </si>
  <si>
    <t>101304382</t>
  </si>
  <si>
    <t>PARADISE PALMS UNIT 4         TH PT OF PAR A &amp; 30 FT CNL R/W LYG N OF &amp; ADJ THERETO AS IN  OR2483P755</t>
  </si>
  <si>
    <t>10386</t>
  </si>
  <si>
    <t>101304194</t>
  </si>
  <si>
    <t>1045</t>
  </si>
  <si>
    <t>101066051</t>
  </si>
  <si>
    <t>06-42-47-36-01-033-0310</t>
  </si>
  <si>
    <t>10554</t>
  </si>
  <si>
    <t>101309283</t>
  </si>
  <si>
    <t>PALM BEACH FARMS CO PL 10 OF  NORTH DEERFIELD LTS 31, 32 &amp; TH PT OF ABNDED  NOCHE TRISTE RD LYG E OF &amp; ADJ TO LT 32 (LESS I-95 R/W)</t>
  </si>
  <si>
    <t>06-42-47-36-01-034-0201</t>
  </si>
  <si>
    <t>10555</t>
  </si>
  <si>
    <t>101309276</t>
  </si>
  <si>
    <t>PALM BEACH FARMS CO PL 10 OF  NORTH DEERFIELD E 15 FT OF LT 20 (LESS I-95   RD R/W) &amp; TH PT OF ABNDED ALLEY LYG N OF &amp; ADJ THERETO  BLK 34</t>
  </si>
  <si>
    <t>10767</t>
  </si>
  <si>
    <t>101315761</t>
  </si>
  <si>
    <t>10768</t>
  </si>
  <si>
    <t>101315621</t>
  </si>
  <si>
    <t>1114</t>
  </si>
  <si>
    <t>101069831</t>
  </si>
  <si>
    <t>1176</t>
  </si>
  <si>
    <t>101071384</t>
  </si>
  <si>
    <t>11883</t>
  </si>
  <si>
    <t>101344993</t>
  </si>
  <si>
    <t>11884</t>
  </si>
  <si>
    <t>101625569</t>
  </si>
  <si>
    <t>11973</t>
  </si>
  <si>
    <t>101346627</t>
  </si>
  <si>
    <t>12007</t>
  </si>
  <si>
    <t>101347299</t>
  </si>
  <si>
    <t>1208</t>
  </si>
  <si>
    <t>101072342</t>
  </si>
  <si>
    <t>12306</t>
  </si>
  <si>
    <t>101353550</t>
  </si>
  <si>
    <t>12963</t>
  </si>
  <si>
    <t>101370188</t>
  </si>
  <si>
    <t>13009</t>
  </si>
  <si>
    <t>101372085</t>
  </si>
  <si>
    <t>12-43-46-09-08-001-0320</t>
  </si>
  <si>
    <t>13177</t>
  </si>
  <si>
    <t>101664945</t>
  </si>
  <si>
    <t>KENMONT E 1/2 OF 15 FT ABND PT OF ALLEY LYG E OF &amp; ADJ TO LT 24 BLK 1 (LESS S 85.50 FT)</t>
  </si>
  <si>
    <t>13185</t>
  </si>
  <si>
    <t>101376391</t>
  </si>
  <si>
    <t>13283</t>
  </si>
  <si>
    <t>101378511</t>
  </si>
  <si>
    <t>13284</t>
  </si>
  <si>
    <t>101378118</t>
  </si>
  <si>
    <t>13333</t>
  </si>
  <si>
    <t>101379018</t>
  </si>
  <si>
    <t>13423</t>
  </si>
  <si>
    <t>101381926</t>
  </si>
  <si>
    <t>12-43-46-17-17-001-0280</t>
  </si>
  <si>
    <t>13431</t>
  </si>
  <si>
    <t>207035735</t>
  </si>
  <si>
    <t>ATLANTIC PINES  LT 28 BLK 1</t>
  </si>
  <si>
    <t>12-43-46-17-42-006-0260</t>
  </si>
  <si>
    <t>13519</t>
  </si>
  <si>
    <t>101382520</t>
  </si>
  <si>
    <t>17-46-43, N 50 FT OF W 23 FT OF E 305 FT, S 50 FT OF N 150 FT OF W 20 FT OF E 305 FT &amp; S 80 FT OF N 230 FT OF W 20 FT OF E 170 FT ALL IN E 1/2 OF S 1/2 OF N 1/2 OF LT 6 &amp; S 50 FT OF E 15 FT OF W 150 FT &amp; S 50 FT OF E 25 FT OF W 310 FT ALL IN W 1/2 OF S 1/2 OF N 1/2 OF LT 6</t>
  </si>
  <si>
    <t>13554</t>
  </si>
  <si>
    <t>101383237</t>
  </si>
  <si>
    <t>12-43-46-20-13-013-0130</t>
  </si>
  <si>
    <t>101387448</t>
  </si>
  <si>
    <t>SOUTHRIDGE                    W 1/2 OF ABNDED CENTRAL AVE LYG E OF &amp; ADJ TO LOT 1 BLK 13</t>
  </si>
  <si>
    <t>13829</t>
  </si>
  <si>
    <t>101388442</t>
  </si>
  <si>
    <t>12-43-46-29-37-002-0000</t>
  </si>
  <si>
    <t>13985</t>
  </si>
  <si>
    <t>101393747</t>
  </si>
  <si>
    <t>VININGS AT DELRAY BEACH       TR B K/A PRIV RD</t>
  </si>
  <si>
    <t>18-42-44-22-44-009-0020</t>
  </si>
  <si>
    <t>14296</t>
  </si>
  <si>
    <t>101619426</t>
  </si>
  <si>
    <t>PARK POINTE PL 1 IRREG SHAPED PAR OF HOUSING TR IN OR22024P1171</t>
  </si>
  <si>
    <t>14325</t>
  </si>
  <si>
    <t>101403956</t>
  </si>
  <si>
    <t>14353</t>
  </si>
  <si>
    <t>101403520</t>
  </si>
  <si>
    <t>18-42-44-23-12-408-0022</t>
  </si>
  <si>
    <t>14413</t>
  </si>
  <si>
    <t>207036965</t>
  </si>
  <si>
    <t>PINE RIDGE IV COND            BLDG 408 UNIT B-2</t>
  </si>
  <si>
    <t>14488</t>
  </si>
  <si>
    <t>101626981</t>
  </si>
  <si>
    <t>14614</t>
  </si>
  <si>
    <t>101411366</t>
  </si>
  <si>
    <t>26-43-45-16-24-009-0040</t>
  </si>
  <si>
    <t>14792</t>
  </si>
  <si>
    <t>207036900</t>
  </si>
  <si>
    <t>QUADRILLE                     UNIT 9-D</t>
  </si>
  <si>
    <t>14868</t>
  </si>
  <si>
    <t>101420851</t>
  </si>
  <si>
    <t>14913</t>
  </si>
  <si>
    <t>101422321</t>
  </si>
  <si>
    <t>15069</t>
  </si>
  <si>
    <t>101428007</t>
  </si>
  <si>
    <t>1534</t>
  </si>
  <si>
    <t>101084183</t>
  </si>
  <si>
    <t>30-43-41-08-07-000-2780</t>
  </si>
  <si>
    <t>15373</t>
  </si>
  <si>
    <t>101442301</t>
  </si>
  <si>
    <t>SEA BROOK PLACE COND          UNIT 278</t>
  </si>
  <si>
    <t>15631</t>
  </si>
  <si>
    <t>101451115</t>
  </si>
  <si>
    <t>15632</t>
  </si>
  <si>
    <t>101451831</t>
  </si>
  <si>
    <t>15633</t>
  </si>
  <si>
    <t>101451734</t>
  </si>
  <si>
    <t>15634</t>
  </si>
  <si>
    <t>101451196</t>
  </si>
  <si>
    <t>15635</t>
  </si>
  <si>
    <t>101451375</t>
  </si>
  <si>
    <t>15636</t>
  </si>
  <si>
    <t>101451892</t>
  </si>
  <si>
    <t>15637</t>
  </si>
  <si>
    <t>101451084</t>
  </si>
  <si>
    <t>15927</t>
  </si>
  <si>
    <t>101456821</t>
  </si>
  <si>
    <t>16267</t>
  </si>
  <si>
    <t>101460663</t>
  </si>
  <si>
    <t>38-43-44-29-18-001-2030</t>
  </si>
  <si>
    <t>16430</t>
  </si>
  <si>
    <t>207038579</t>
  </si>
  <si>
    <t>PARKVIEW VILLAS A COND        PARCEL 203</t>
  </si>
  <si>
    <t>16673</t>
  </si>
  <si>
    <t>101467583</t>
  </si>
  <si>
    <t>101469640</t>
  </si>
  <si>
    <t>16808</t>
  </si>
  <si>
    <t>101657658</t>
  </si>
  <si>
    <t>16811</t>
  </si>
  <si>
    <t>101657308</t>
  </si>
  <si>
    <t>16812</t>
  </si>
  <si>
    <t>101656744</t>
  </si>
  <si>
    <t>44-43-43-05-08-000-1072</t>
  </si>
  <si>
    <t>16849</t>
  </si>
  <si>
    <t>101470941</t>
  </si>
  <si>
    <t>ROEBUCKS SUB                  W 25 FT OF LOT 107</t>
  </si>
  <si>
    <t>1695</t>
  </si>
  <si>
    <t>101089803</t>
  </si>
  <si>
    <t>17002</t>
  </si>
  <si>
    <t>101473232</t>
  </si>
  <si>
    <t>17060</t>
  </si>
  <si>
    <t>101473755</t>
  </si>
  <si>
    <t>48-37-42-18-11-000-0021</t>
  </si>
  <si>
    <t>101473149</t>
  </si>
  <si>
    <t>MCLARTYS SUB                  TRGLR PAR ALG E 51.58 FT OF S LI OF LT 2 A/K/A PAR 3 IN     OR2534P36</t>
  </si>
  <si>
    <t>48-37-42-18-11-000-0030</t>
  </si>
  <si>
    <t>17071</t>
  </si>
  <si>
    <t>101473960</t>
  </si>
  <si>
    <t>MC LARTYS SUB                 LTS 3 &amp; 4</t>
  </si>
  <si>
    <t>101040008</t>
  </si>
  <si>
    <t>17137</t>
  </si>
  <si>
    <t>101637334</t>
  </si>
  <si>
    <t>17138</t>
  </si>
  <si>
    <t>101637039</t>
  </si>
  <si>
    <t>17139</t>
  </si>
  <si>
    <t>101473539</t>
  </si>
  <si>
    <t>17140</t>
  </si>
  <si>
    <t>101473358</t>
  </si>
  <si>
    <t>17170</t>
  </si>
  <si>
    <t>101473924</t>
  </si>
  <si>
    <t>50-43-43-27-06-000-0410</t>
  </si>
  <si>
    <t>17353</t>
  </si>
  <si>
    <t>101478954</t>
  </si>
  <si>
    <t>SUPPLMNTRY PL OF EL BRAVO PARKLT 41</t>
  </si>
  <si>
    <t>50-43-44-26-00-001-0120</t>
  </si>
  <si>
    <t>17445</t>
  </si>
  <si>
    <t>101481130</t>
  </si>
  <si>
    <t>26-44-43, N 100 FT OF S 1298.77 FT OF GOV LT 1 LYG W OF &amp; ADJ TO SR A-1-A R/W (LESS WLY 477.12 FT)</t>
  </si>
  <si>
    <t>52-41-42-26-00-000-1060</t>
  </si>
  <si>
    <t>17561</t>
  </si>
  <si>
    <t>101618682</t>
  </si>
  <si>
    <t>26-42-41, E 60 FT &amp; S 60 FT OF W 1290 FT OF E 1350 FT</t>
  </si>
  <si>
    <t>00-37-42-20-00-000-3010</t>
  </si>
  <si>
    <t>176</t>
  </si>
  <si>
    <t>101631681</t>
  </si>
  <si>
    <t>20-42-37, PELICAN RIVER WEST FORK</t>
  </si>
  <si>
    <t>52-42-41-35-14-000-0280</t>
  </si>
  <si>
    <t>17673</t>
  </si>
  <si>
    <t>101627374</t>
  </si>
  <si>
    <t>TREVI AT THE GARDENS LT 28</t>
  </si>
  <si>
    <t>00-37-42-20-00-000-3020</t>
  </si>
  <si>
    <t>177</t>
  </si>
  <si>
    <t>101631522</t>
  </si>
  <si>
    <t>20-42-37, PELICAN RIVER EAST FORK</t>
  </si>
  <si>
    <t>56-43-42-15-00-001-0060</t>
  </si>
  <si>
    <t>18288</t>
  </si>
  <si>
    <t>101510070</t>
  </si>
  <si>
    <t>15-42-43, N 1152.65 FT OF S 2573.6 FT OF GOV LT 1 LYG W OF &amp; ADJ TO A-1-A &amp; TR OF SUBMRG LAND IN OR87P330 LYG W OF &amp; ADJ TO</t>
  </si>
  <si>
    <t>19080</t>
  </si>
  <si>
    <t>101522237</t>
  </si>
  <si>
    <t>19096</t>
  </si>
  <si>
    <t>101522247</t>
  </si>
  <si>
    <t>19160</t>
  </si>
  <si>
    <t>101522926</t>
  </si>
  <si>
    <t>00-37-42-20-02-000-0720</t>
  </si>
  <si>
    <t>192</t>
  </si>
  <si>
    <t>101041224</t>
  </si>
  <si>
    <t>BAILEYS SUB OF TR 5 IN PB18P28LTS 72 TO 80 INC &amp; LT 82</t>
  </si>
  <si>
    <t>19397</t>
  </si>
  <si>
    <t>101630875</t>
  </si>
  <si>
    <t>1943</t>
  </si>
  <si>
    <t>101095351</t>
  </si>
  <si>
    <t>19888</t>
  </si>
  <si>
    <t>101622764</t>
  </si>
  <si>
    <t>20006</t>
  </si>
  <si>
    <t>101539051</t>
  </si>
  <si>
    <t>70-43-44-18-22-004-1030</t>
  </si>
  <si>
    <t>20070</t>
  </si>
  <si>
    <t>207042846</t>
  </si>
  <si>
    <t>LAKESIDE VILLAGE COND NO 10   UNIT 103 BLDG 24</t>
  </si>
  <si>
    <t>70-43-44-19-11-001-0104</t>
  </si>
  <si>
    <t>20145</t>
  </si>
  <si>
    <t>101627612</t>
  </si>
  <si>
    <t>LAKEWOOD GARDENS PLAT 1       S 30 FT OF W 50 FT OF TR 10 BLK 1</t>
  </si>
  <si>
    <t>20342</t>
  </si>
  <si>
    <t>101548999</t>
  </si>
  <si>
    <t>72-41-43-26-08-005-1020</t>
  </si>
  <si>
    <t>20413</t>
  </si>
  <si>
    <t>101550952</t>
  </si>
  <si>
    <t>GREENWAY VILLAGE SOUTH        COND NO ONE PAR 102 BLDG GS-5</t>
  </si>
  <si>
    <t>72-41-43-36-13-006-0001</t>
  </si>
  <si>
    <t>20543</t>
  </si>
  <si>
    <t>101670043</t>
  </si>
  <si>
    <t>1-44-41, S 696.79 FT OF NLY 1644.5 FT OF NW 1/4 (LESS WLY 2035.21 FT &amp; OR30667P1588)</t>
  </si>
  <si>
    <t>1-44-41, S 696.79 FT OF NLY 1644.5 FT OF NW 1/4 (LESS WLY 2035.21 FT, E 40 FT &amp; OR30667P1588) N/K/A TUTTLE ROYALE TR 6 (LESS WLY 96.86 FT) K/A FUTURE DRAINAGE</t>
  </si>
  <si>
    <t>72-41-43-36-13-006-0009</t>
  </si>
  <si>
    <t>20544</t>
  </si>
  <si>
    <t>101666426</t>
  </si>
  <si>
    <t>1-44-41, PT OF SLY 808.03 FT OF NLY 1616.07 FT OF ELY 270 FT OF WLY 2035.21 FT (LESS OR30667P1588) N/K/A TUTTLE ROYALE WLY 96.86 FT OF TR 6 K/A FUTURE DRAINAGE</t>
  </si>
  <si>
    <t>20599</t>
  </si>
  <si>
    <t>101556600</t>
  </si>
  <si>
    <t>20671</t>
  </si>
  <si>
    <t>101559111</t>
  </si>
  <si>
    <t>73-41-44-09-04-002-0010</t>
  </si>
  <si>
    <t>20809</t>
  </si>
  <si>
    <t>101564350</t>
  </si>
  <si>
    <t>MEADOWLAND COVE PL 1          OF WELLINGTON TR B (LESS WLY 111.52 FT LYG S OF &amp; ADJ TO LT 32)</t>
  </si>
  <si>
    <t>20819</t>
  </si>
  <si>
    <t>101565510</t>
  </si>
  <si>
    <t>20886</t>
  </si>
  <si>
    <t>101624535</t>
  </si>
  <si>
    <t>20905</t>
  </si>
  <si>
    <t>101568455</t>
  </si>
  <si>
    <t>73-41-44-14-00-000-3010</t>
  </si>
  <si>
    <t>20928</t>
  </si>
  <si>
    <t>101568075</t>
  </si>
  <si>
    <t>14-44-41, 50 FT PAR IN NW 1/4 OF SEC LYG N OF CYPRESS GOLF COURSE PAR 1 &amp; S OF &amp; ADJ TO GOLF COURSE MAINT COMPOUND IN OR7967P934 (LESS PB109P61)</t>
  </si>
  <si>
    <t>21002</t>
  </si>
  <si>
    <t>101569785</t>
  </si>
  <si>
    <t>21367</t>
  </si>
  <si>
    <t>101620084</t>
  </si>
  <si>
    <t>21474</t>
  </si>
  <si>
    <t>101584475</t>
  </si>
  <si>
    <t>21475</t>
  </si>
  <si>
    <t>101584004</t>
  </si>
  <si>
    <t>74-42-43-13-23-000-0040</t>
  </si>
  <si>
    <t>21479</t>
  </si>
  <si>
    <t>101584883</t>
  </si>
  <si>
    <t>PONTE VERDE AT PALM BEACH LAKES CONDOMINIUM UNIT CU-4</t>
  </si>
  <si>
    <t>21681</t>
  </si>
  <si>
    <t>101589111</t>
  </si>
  <si>
    <t>74-43-43-04-04-004-0110</t>
  </si>
  <si>
    <t>21682</t>
  </si>
  <si>
    <t>207044699</t>
  </si>
  <si>
    <t>NORTH PALM BEACH PL 1         LTS 11 &amp; 12 BLK 4</t>
  </si>
  <si>
    <t>21691</t>
  </si>
  <si>
    <t>101590600</t>
  </si>
  <si>
    <t>22297</t>
  </si>
  <si>
    <t>101654951</t>
  </si>
  <si>
    <t>00-42-43-23-25-001-0080</t>
  </si>
  <si>
    <t>2232</t>
  </si>
  <si>
    <t>207021246</t>
  </si>
  <si>
    <t>SHEFFIELD A COND              PAR 8</t>
  </si>
  <si>
    <t>22426</t>
  </si>
  <si>
    <t>101599122</t>
  </si>
  <si>
    <t>00-42-43-23-25-014-3250</t>
  </si>
  <si>
    <t>2259</t>
  </si>
  <si>
    <t>207021104</t>
  </si>
  <si>
    <t>SHEFFIELD N COND              PAR 325</t>
  </si>
  <si>
    <t>74-43-43-22-41-000-2200</t>
  </si>
  <si>
    <t>22999</t>
  </si>
  <si>
    <t>101620693</t>
  </si>
  <si>
    <t>TWO CITY PLAZA CONDO ROOF UNIT</t>
  </si>
  <si>
    <t>23060</t>
  </si>
  <si>
    <t>101610290</t>
  </si>
  <si>
    <t>23100</t>
  </si>
  <si>
    <t>101611955</t>
  </si>
  <si>
    <t>74-43-43-33-00-000-5040</t>
  </si>
  <si>
    <t>23137</t>
  </si>
  <si>
    <t>101611283</t>
  </si>
  <si>
    <t>33-43-43, W 120 FT OF E 410 FTOF S 7.5 FT OF N 1/2 OF SE 1/4 OF SE 1/4</t>
  </si>
  <si>
    <t>23179</t>
  </si>
  <si>
    <t>101612123</t>
  </si>
  <si>
    <t>74-43-44-04-24-000-0243</t>
  </si>
  <si>
    <t>23439</t>
  </si>
  <si>
    <t>101616054</t>
  </si>
  <si>
    <t>RIDGE CREST                   W 60 FT OF E 300.01 FT OF LT 24</t>
  </si>
  <si>
    <t>00-42-43-25-07-000-0010</t>
  </si>
  <si>
    <t>101103443</t>
  </si>
  <si>
    <t>GOLFVIEW HEIGHTS PL 5 35 FT DRAINAGE EASEMENT LYG W OF &amp; ADJ TO BLK 17</t>
  </si>
  <si>
    <t>2657</t>
  </si>
  <si>
    <t>101104346</t>
  </si>
  <si>
    <t>2658</t>
  </si>
  <si>
    <t>101104054</t>
  </si>
  <si>
    <t>2665</t>
  </si>
  <si>
    <t>101104211</t>
  </si>
  <si>
    <t>2669</t>
  </si>
  <si>
    <t>101104332</t>
  </si>
  <si>
    <t>2704</t>
  </si>
  <si>
    <t>101104064</t>
  </si>
  <si>
    <t>00-42-43-27-00-000-5060</t>
  </si>
  <si>
    <t>2765</t>
  </si>
  <si>
    <t>101105259</t>
  </si>
  <si>
    <t>27-43-42, TH PT OF ABNDED 20  FT RD LYG E OF &amp; ADJ TO LTS 4 &amp; 5 &amp; S OF &amp; ADJ TO LT 7 BLK 5CAM ESTATES</t>
  </si>
  <si>
    <t>00-42-43-27-00-000-5070</t>
  </si>
  <si>
    <t>2766</t>
  </si>
  <si>
    <t>101105869</t>
  </si>
  <si>
    <t>27-43-42, 20 FT ABND RD LYG S OF &amp; ADJ TO LT 8 BLK 5 CAM ESTATES</t>
  </si>
  <si>
    <t>00-42-43-27-05-005-0660</t>
  </si>
  <si>
    <t>2778</t>
  </si>
  <si>
    <t>101105180</t>
  </si>
  <si>
    <t>PALM BEACH FARMS CO PL 3      E 34 FT OF W 396 FT OF S 1/4 OF TR 44 (LESS N 25 FT RD R/W)BLK 5</t>
  </si>
  <si>
    <t>2783</t>
  </si>
  <si>
    <t>101621423</t>
  </si>
  <si>
    <t>101618951</t>
  </si>
  <si>
    <t>2792</t>
  </si>
  <si>
    <t>101106408</t>
  </si>
  <si>
    <t>101106358</t>
  </si>
  <si>
    <t>00-42-43-27-05-027-0111</t>
  </si>
  <si>
    <t>2811</t>
  </si>
  <si>
    <t>101666586</t>
  </si>
  <si>
    <t>PALM BEACH FARMS CO PL 3 S 372.18 FT OF W 40 FT OF E 330 FT OF TR 11 &amp; N 1/2 OF 30 FT ABND STRIP LYG S OF &amp; ADJ TO BLK 27</t>
  </si>
  <si>
    <t>2847</t>
  </si>
  <si>
    <t>101107182</t>
  </si>
  <si>
    <t>00-42-43-27-05-070-7030</t>
  </si>
  <si>
    <t>2855</t>
  </si>
  <si>
    <t>101107846</t>
  </si>
  <si>
    <t>PALM BEACH FARMS CO PL 3 W 1/2 30 FT STRIP LYG BET TRS 104 &amp; 105 BLK 70</t>
  </si>
  <si>
    <t>00-42-43-32-19-001-0040</t>
  </si>
  <si>
    <t>3070</t>
  </si>
  <si>
    <t>101644457</t>
  </si>
  <si>
    <t>PALMS WEST INDUSTRIAL PARK MUPD REPLAT NLY 42.49 FT OF SLY 241.56 FT OF WLY 25.01 FT OF E 232.35 FT OF W 477.06 FT TRGLR PAR OF TR A</t>
  </si>
  <si>
    <t>3259</t>
  </si>
  <si>
    <t>101118304</t>
  </si>
  <si>
    <t>00-42-44-11-41-001-0000</t>
  </si>
  <si>
    <t>3373</t>
  </si>
  <si>
    <t>101123553</t>
  </si>
  <si>
    <t>PINE GLEN AT ABBEY PARK PL NO 2 TR A K/A ALL OF PLAT</t>
  </si>
  <si>
    <t>3377</t>
  </si>
  <si>
    <t>101123206</t>
  </si>
  <si>
    <t>3387</t>
  </si>
  <si>
    <t>101123222</t>
  </si>
  <si>
    <t>3390</t>
  </si>
  <si>
    <t>101123775</t>
  </si>
  <si>
    <t>101123921</t>
  </si>
  <si>
    <t>3450</t>
  </si>
  <si>
    <t>101124534</t>
  </si>
  <si>
    <t>3451</t>
  </si>
  <si>
    <t>101124646</t>
  </si>
  <si>
    <t>3517</t>
  </si>
  <si>
    <t>101126539</t>
  </si>
  <si>
    <t>00-42-44-14-21-007-0110</t>
  </si>
  <si>
    <t>3549</t>
  </si>
  <si>
    <t>207022938</t>
  </si>
  <si>
    <t>CRESTHAVEN VILLAS NO 14       CONDOMINIUM PARCEL K BLDG 7</t>
  </si>
  <si>
    <t>3652</t>
  </si>
  <si>
    <t>101129645</t>
  </si>
  <si>
    <t>3728</t>
  </si>
  <si>
    <t>101131686</t>
  </si>
  <si>
    <t>3806</t>
  </si>
  <si>
    <t>101133909</t>
  </si>
  <si>
    <t>4004</t>
  </si>
  <si>
    <t>101657649</t>
  </si>
  <si>
    <t>4030</t>
  </si>
  <si>
    <t>101138338</t>
  </si>
  <si>
    <t>4110</t>
  </si>
  <si>
    <t>101641002</t>
  </si>
  <si>
    <t>4123</t>
  </si>
  <si>
    <t>101652806</t>
  </si>
  <si>
    <t>4282</t>
  </si>
  <si>
    <t>101146180</t>
  </si>
  <si>
    <t>00-42-45-10-14-002-0000</t>
  </si>
  <si>
    <t>4509</t>
  </si>
  <si>
    <t>101159324</t>
  </si>
  <si>
    <t>FIDELITY FEDERAL AT JOG &amp; HYPOLUXO TR B K/A LANDSCAPE BUFFER</t>
  </si>
  <si>
    <t>4959</t>
  </si>
  <si>
    <t>101627540</t>
  </si>
  <si>
    <t>5106</t>
  </si>
  <si>
    <t>101179129</t>
  </si>
  <si>
    <t>00-42-46-02-00-000-1080</t>
  </si>
  <si>
    <t>5434</t>
  </si>
  <si>
    <t>101191699</t>
  </si>
  <si>
    <t>2-46-42, S 30 FT OF W 100 FT  OF SE 1/4 OF NE 1/4 OF NE 1/4</t>
  </si>
  <si>
    <t>00-40-43-32-01-001-0000</t>
  </si>
  <si>
    <t>562</t>
  </si>
  <si>
    <t>101663051</t>
  </si>
  <si>
    <t>PBA HYDRO STORAGE WATER CONSERV &amp; ENERGY CTR TR A</t>
  </si>
  <si>
    <t>00-42-46-21-33-000-0010</t>
  </si>
  <si>
    <t>6258</t>
  </si>
  <si>
    <t>101212771</t>
  </si>
  <si>
    <t>MURANO AT DELRAY BEACH CONDOMINIUM PROPERTY SERVICES UNIT</t>
  </si>
  <si>
    <t>00-42-46-22-08-002-0690</t>
  </si>
  <si>
    <t>6400</t>
  </si>
  <si>
    <t>207027981</t>
  </si>
  <si>
    <t>KINGS POINT MONACO B COND     PAR 69</t>
  </si>
  <si>
    <t>00-42-46-22-08-014-6310</t>
  </si>
  <si>
    <t>6459</t>
  </si>
  <si>
    <t>207027305</t>
  </si>
  <si>
    <t>KINGS POINT MONACO N COND     PAR 631</t>
  </si>
  <si>
    <t>00-42-46-22-17-003-1340</t>
  </si>
  <si>
    <t>6696</t>
  </si>
  <si>
    <t>207027782</t>
  </si>
  <si>
    <t>KINGS POINT PIEDMONT C COND   PAR 134</t>
  </si>
  <si>
    <t>00-42-46-22-17-005-2390</t>
  </si>
  <si>
    <t>6702</t>
  </si>
  <si>
    <t>207027414</t>
  </si>
  <si>
    <t>KINGS POINT PIEDMONT E COND   PAR 239</t>
  </si>
  <si>
    <t>00-42-46-23-42-003-0920</t>
  </si>
  <si>
    <t>6925</t>
  </si>
  <si>
    <t>207018582</t>
  </si>
  <si>
    <t>PEMBRIDGE C COND              UNIT 92</t>
  </si>
  <si>
    <t>00-42-46-26-19-001-0000</t>
  </si>
  <si>
    <t>7010</t>
  </si>
  <si>
    <t>101224571</t>
  </si>
  <si>
    <t>CYPRESS ISLE AT THE POLO CLUB TR 1 (LESS CYPRESS ISLE AT THE POLO CLUB COND)</t>
  </si>
  <si>
    <t>7073</t>
  </si>
  <si>
    <t>101227510</t>
  </si>
  <si>
    <t>7305</t>
  </si>
  <si>
    <t>101233372</t>
  </si>
  <si>
    <t>00-42-47-09-25-005-0000</t>
  </si>
  <si>
    <t>7806</t>
  </si>
  <si>
    <t>101243887</t>
  </si>
  <si>
    <t>WATERS REACH AT BOCA WEST     PH III PAR E K/A OPEN SPACE &amp;        LANDSCAPING</t>
  </si>
  <si>
    <t>7913</t>
  </si>
  <si>
    <t>101245159</t>
  </si>
  <si>
    <t>00-42-47-17-16-004-0000</t>
  </si>
  <si>
    <t>7980</t>
  </si>
  <si>
    <t>101660109</t>
  </si>
  <si>
    <t>BOCA RATON GOLF COURSE PUD TR D</t>
  </si>
  <si>
    <t>8174</t>
  </si>
  <si>
    <t>101252786</t>
  </si>
  <si>
    <t>8328</t>
  </si>
  <si>
    <t>101629864</t>
  </si>
  <si>
    <t>00-42-47-30-01-004-0050</t>
  </si>
  <si>
    <t>8412</t>
  </si>
  <si>
    <t>207029362</t>
  </si>
  <si>
    <t>SANDALFOOT COVE SEC 1         LT 5 BLK 4</t>
  </si>
  <si>
    <t>8637</t>
  </si>
  <si>
    <t>101266316</t>
  </si>
  <si>
    <t>8661</t>
  </si>
  <si>
    <t>101654155</t>
  </si>
  <si>
    <t>8987</t>
  </si>
  <si>
    <t>101277793</t>
  </si>
  <si>
    <t>9068</t>
  </si>
  <si>
    <t>101280870</t>
  </si>
  <si>
    <t>9165</t>
  </si>
  <si>
    <t>101282998</t>
  </si>
  <si>
    <t>9166</t>
  </si>
  <si>
    <t>101282595</t>
  </si>
  <si>
    <t>9168</t>
  </si>
  <si>
    <t>101282351</t>
  </si>
  <si>
    <t>9211</t>
  </si>
  <si>
    <t>101283102</t>
  </si>
  <si>
    <t>9220</t>
  </si>
  <si>
    <t>101619395</t>
  </si>
  <si>
    <t>9224</t>
  </si>
  <si>
    <t>101283254</t>
  </si>
  <si>
    <t>00-43-44-32-02-000-0240</t>
  </si>
  <si>
    <t>9239</t>
  </si>
  <si>
    <t>101284644</t>
  </si>
  <si>
    <t>LAKE OSBORNE ESTS 2           LT 17-A</t>
  </si>
  <si>
    <t>9295</t>
  </si>
  <si>
    <t>101285452</t>
  </si>
  <si>
    <t>9296</t>
  </si>
  <si>
    <t>101285707</t>
  </si>
  <si>
    <t>9297</t>
  </si>
  <si>
    <t>101285935</t>
  </si>
  <si>
    <t>9449</t>
  </si>
  <si>
    <t>101619265</t>
  </si>
  <si>
    <t>9513</t>
  </si>
  <si>
    <t>101290635</t>
  </si>
  <si>
    <t>9539</t>
  </si>
  <si>
    <t>101291350</t>
  </si>
  <si>
    <t>9589</t>
  </si>
  <si>
    <t>101292645</t>
  </si>
  <si>
    <t>9590</t>
  </si>
  <si>
    <t>101632878</t>
  </si>
  <si>
    <t>9591</t>
  </si>
  <si>
    <t>101632677</t>
  </si>
  <si>
    <t>9771</t>
  </si>
  <si>
    <t>101293192</t>
  </si>
  <si>
    <t>9823</t>
  </si>
  <si>
    <t>101625276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</si>
</sst>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3" fontId="3" fillId="0" borderId="0" xfId="1" applyNumberFormat="1" applyFont="1" applyAlignment="1">
      <alignment vertical="top"/>
    </xf>
    <xf numFmtId="0" fontId="3" fillId="0" borderId="0" xfId="1" applyFont="1" applyAlignment="1">
      <alignment vertical="top"/>
    </xf>
    <xf numFmtId="43" fontId="3" fillId="0" borderId="0" xfId="1" applyNumberFormat="1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3" fillId="0" borderId="0" xfId="1" applyNumberFormat="1" applyFont="1" applyAlignment="1">
      <alignment vertical="top"/>
    </xf>
    <xf numFmtId="14" fontId="2" fillId="0" borderId="0" xfId="0" applyNumberFormat="1" applyFont="1"/>
    <xf numFmtId="14" fontId="2" fillId="0" borderId="0" xfId="0" applyNumberFormat="1" applyFont="1" applyAlignment="1">
      <alignment vertical="top"/>
    </xf>
  </cellXfs>
  <cellStyles count="2">
    <cellStyle name="Hyperlink" xfId="1" builtinId="8"/>
    <cellStyle name="Normal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vertical="top" textRotation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general" vertical="top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5" formatCode="_(* #,##0.00_);_(* \(#,##0.00\);_(* &quot;-&quot;??_);_(@_)"/>
      <alignment horizontal="general" vertical="top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5" formatCode="_(* #,##0.00_);_(* \(#,##0.00\);_(* &quot;-&quot;??_);_(@_)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m/d/yyyy"/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SpecialProjects\Property%20Tax%20Delinquent\County-Held%20Certificate%20Reports\County%20Held%20Certificate%20Report\County_Certs.xlsm" TargetMode="External"/><Relationship Id="rId1" Type="http://schemas.openxmlformats.org/officeDocument/2006/relationships/externalLinkPath" Target="County_Cer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Detail"/>
      <sheetName val="Database"/>
    </sheetNames>
    <sheetDataSet>
      <sheetData sheetId="0"/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Aumentum Prod" backgroundRefresh="0" connectionId="1" xr16:uid="{C99BCF34-0A9F-41F7-B826-87750D93BB4B}" autoFormatId="16" applyNumberFormats="0" applyBorderFormats="0" applyFontFormats="0" applyPatternFormats="0" applyAlignmentFormats="0" applyWidthHeightFormats="0">
  <queryTableRefresh nextId="60" unboundColumnsRight="3">
    <queryTableFields count="13">
      <queryTableField id="29" name="PIN" tableColumnId="1"/>
      <queryTableField id="50" name="Sale Date" tableColumnId="2"/>
      <queryTableField id="51" name="Sale Year" tableColumnId="3"/>
      <queryTableField id="52" name="Certificate Number" tableColumnId="4"/>
      <queryTableField id="53" name="Tax Year" tableColumnId="5"/>
      <queryTableField id="54" name="Bill Number" tableColumnId="6"/>
      <queryTableField id="55" name="Face Amount" tableColumnId="7"/>
      <queryTableField id="56" name="Interest Rate" tableColumnId="8"/>
      <queryTableField id="57" name="Total Amt" tableColumnId="9"/>
      <queryTableField id="58" name="Legal Description" tableColumnId="10"/>
      <queryTableField id="39" dataBound="0" tableColumnId="11"/>
      <queryTableField id="40" dataBound="0" tableColumnId="12"/>
      <queryTableField id="41" dataBound="0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A331D6-E451-4E92-A456-FAC36818F6A6}" name="CountyCerts" displayName="CountyCerts" ref="A1:M853" tableType="queryTable" totalsRowShown="0" headerRowDxfId="1" dataDxfId="0">
  <autoFilter ref="A1:M853" xr:uid="{00000000-0009-0000-0100-000001000000}"/>
  <tableColumns count="13">
    <tableColumn id="1" xr3:uid="{0C4620F0-281C-44B7-B666-7D7D6BEF8A12}" uniqueName="1" name="PIN" queryTableFieldId="29" dataDxfId="14"/>
    <tableColumn id="2" xr3:uid="{ECBC6D76-8CCD-47B3-845C-9251A3C7C134}" uniqueName="2" name="Sale Date" queryTableFieldId="50" dataDxfId="13"/>
    <tableColumn id="3" xr3:uid="{B99F127F-F0E5-48AA-883F-8D2A0132DF33}" uniqueName="3" name="Sale Year" queryTableFieldId="51" dataDxfId="12"/>
    <tableColumn id="4" xr3:uid="{B6F4BE50-9C2B-40C0-A2E8-F6BA5A054E59}" uniqueName="4" name="Certificate Number" queryTableFieldId="52" dataDxfId="11"/>
    <tableColumn id="5" xr3:uid="{0F3D38CA-B379-43F9-BB6F-C67FAC069B09}" uniqueName="5" name="Tax Year" queryTableFieldId="53" dataDxfId="10"/>
    <tableColumn id="6" xr3:uid="{3C06DCDC-291C-4A22-A79A-0D0EAEB4B6F5}" uniqueName="6" name="Bill Number" queryTableFieldId="54" dataDxfId="9"/>
    <tableColumn id="7" xr3:uid="{92A8C6E5-22D3-4D91-B4CE-4859A0C7B157}" uniqueName="7" name="Face Amount" queryTableFieldId="55" dataDxfId="8"/>
    <tableColumn id="8" xr3:uid="{0C283605-19F9-429D-90B6-AD0047065EC0}" uniqueName="8" name="Interest Rate" queryTableFieldId="56" dataDxfId="7"/>
    <tableColumn id="9" xr3:uid="{856A7F23-CADD-457B-AEDD-A2A041F61B05}" uniqueName="9" name="Total Amt" queryTableFieldId="57" dataDxfId="6"/>
    <tableColumn id="10" xr3:uid="{7CE0052C-891F-49EC-8124-F44B42873561}" uniqueName="10" name="Legal Description" queryTableFieldId="58" dataDxfId="5"/>
    <tableColumn id="11" xr3:uid="{F9E9BC7A-3F30-4791-823C-A06DEE708086}" uniqueName="11" name="Tax Collector" queryTableFieldId="39" dataDxfId="4" dataCellStyle="Hyperlink">
      <calculatedColumnFormula>HYPERLINK("https://pbctax.publicaccessnow.com/PropertyTax.aspx?s=ParcelID:"&amp;CountyCerts[[#This Row],[PIN]]&amp;"&amp;pg=1&amp;g=-1&amp;moduleId=449","TCO: " &amp;CountyCerts[[#This Row],[PIN]])</calculatedColumnFormula>
    </tableColumn>
    <tableColumn id="12" xr3:uid="{F5CE43EF-B9FF-4242-8996-E9C02FA33088}" uniqueName="12" name="Property Appraiser" queryTableFieldId="40" dataDxfId="3" dataCellStyle="Hyperlink">
      <calculatedColumnFormula>HYPERLINK("https://pbcpao.gov/Property/Details?parcelId="&amp;SUBSTITUTE(CountyCerts[[#This Row],[PIN]],"-",""),"PA: " &amp;  CountyCerts[[#This Row],[PIN]])</calculatedColumnFormula>
    </tableColumn>
    <tableColumn id="13" xr3:uid="{6DF10514-4EC7-4728-BCA4-AC0E62CF0895}" uniqueName="13" name="Real TDA" queryTableFieldId="41" dataDxfId="2" dataCellStyle="Hyperlink">
      <calculatedColumnFormula>HYPERLINK("https://www.realtda.com/index.cfm?zmethod=asearch&amp;zaction=asearch_act&amp;countyInUse=203418&amp;txtParcelId="&amp;SUBSTITUTE(CountyCerts[[#This Row],[PIN]],"-",""),"Real TDA: " &amp; CountyCerts[[#This Row],[PIN]])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8899-ABA6-4A0A-B78A-32276C517A6D}">
  <sheetPr codeName="s1">
    <pageSetUpPr fitToPage="1"/>
  </sheetPr>
  <dimension ref="A1:M853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2.85546875" style="1" bestFit="1" customWidth="1"/>
    <col min="2" max="2" width="11.85546875" style="9" bestFit="1" customWidth="1"/>
    <col min="3" max="3" width="11.5703125" style="3" bestFit="1" customWidth="1"/>
    <col min="4" max="4" width="20.5703125" style="3" bestFit="1" customWidth="1"/>
    <col min="5" max="5" width="11" style="3" bestFit="1" customWidth="1"/>
    <col min="6" max="6" width="13.85546875" style="3" bestFit="1" customWidth="1"/>
    <col min="7" max="7" width="14.85546875" style="3" bestFit="1" customWidth="1"/>
    <col min="8" max="8" width="14.7109375" style="3" bestFit="1" customWidth="1"/>
    <col min="9" max="9" width="12.140625" style="3" bestFit="1" customWidth="1"/>
    <col min="10" max="10" width="75.7109375" style="3" bestFit="1" customWidth="1"/>
    <col min="11" max="11" width="28.85546875" style="3" bestFit="1" customWidth="1"/>
    <col min="12" max="12" width="27.7109375" style="3" bestFit="1" customWidth="1"/>
    <col min="13" max="13" width="32.42578125" style="10" bestFit="1" customWidth="1"/>
    <col min="14" max="16384" width="9.140625" style="1"/>
  </cols>
  <sheetData>
    <row r="1" spans="1:1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13</v>
      </c>
      <c r="B2" s="2">
        <v>43982</v>
      </c>
      <c r="C2" s="3">
        <v>2020</v>
      </c>
      <c r="D2" s="3" t="s">
        <v>14</v>
      </c>
      <c r="E2" s="3">
        <v>2017</v>
      </c>
      <c r="F2" s="3" t="s">
        <v>15</v>
      </c>
      <c r="G2" s="3">
        <v>177.2</v>
      </c>
      <c r="H2" s="3">
        <v>18</v>
      </c>
      <c r="I2" s="3">
        <v>385.44</v>
      </c>
      <c r="J2" s="3" t="s">
        <v>16</v>
      </c>
      <c r="K2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2" s="4" t="str">
        <f>HYPERLINK("https://pbcpao.gov/Property/Details?parcelId="&amp;SUBSTITUTE(CountyCerts[[#This Row],[PIN]],"-",""),"PA: " &amp;  CountyCerts[[#This Row],[PIN]])</f>
        <v>PA: 74-42-43-13-17-004-0000</v>
      </c>
      <c r="M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3" spans="1:13" x14ac:dyDescent="0.25">
      <c r="A3" s="1" t="s">
        <v>17</v>
      </c>
      <c r="B3" s="2">
        <v>43982</v>
      </c>
      <c r="C3" s="3">
        <v>2020</v>
      </c>
      <c r="D3" s="3" t="s">
        <v>18</v>
      </c>
      <c r="E3" s="3">
        <v>2019</v>
      </c>
      <c r="F3" s="3" t="s">
        <v>19</v>
      </c>
      <c r="G3" s="3">
        <v>61.58</v>
      </c>
      <c r="H3" s="3">
        <v>18</v>
      </c>
      <c r="I3" s="3">
        <v>138.02000000000001</v>
      </c>
      <c r="J3" s="3" t="s">
        <v>20</v>
      </c>
      <c r="K3" s="4" t="str">
        <f>HYPERLINK("https://pbctax.publicaccessnow.com/PropertyTax.aspx?s=ParcelID:"&amp;CountyCerts[[#This Row],[PIN]]&amp;"&amp;pg=1&amp;g=-1&amp;moduleId=449","TCO: " &amp;CountyCerts[[#This Row],[PIN]])</f>
        <v>TCO: 06-42-47-04-25-000-0900</v>
      </c>
      <c r="L3" s="4" t="str">
        <f>HYPERLINK("https://pbcpao.gov/Property/Details?parcelId="&amp;SUBSTITUTE(CountyCerts[[#This Row],[PIN]],"-",""),"PA: " &amp;  CountyCerts[[#This Row],[PIN]])</f>
        <v>PA: 06-42-47-04-25-000-0900</v>
      </c>
      <c r="M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06-42-47-04-25-000-0900</v>
      </c>
    </row>
    <row r="4" spans="1:13" x14ac:dyDescent="0.25">
      <c r="A4" s="1" t="s">
        <v>21</v>
      </c>
      <c r="B4" s="2">
        <v>43982</v>
      </c>
      <c r="C4" s="3">
        <v>2020</v>
      </c>
      <c r="D4" s="3" t="s">
        <v>22</v>
      </c>
      <c r="E4" s="3">
        <v>2019</v>
      </c>
      <c r="F4" s="3" t="s">
        <v>23</v>
      </c>
      <c r="G4" s="3">
        <v>61.61</v>
      </c>
      <c r="H4" s="3">
        <v>18</v>
      </c>
      <c r="I4" s="3">
        <v>138.08000000000001</v>
      </c>
      <c r="J4" s="3" t="s">
        <v>24</v>
      </c>
      <c r="K4" s="4" t="str">
        <f>HYPERLINK("https://pbctax.publicaccessnow.com/PropertyTax.aspx?s=ParcelID:"&amp;CountyCerts[[#This Row],[PIN]]&amp;"&amp;pg=1&amp;g=-1&amp;moduleId=449","TCO: " &amp;CountyCerts[[#This Row],[PIN]])</f>
        <v>TCO: 06-42-47-11-00-000-1110</v>
      </c>
      <c r="L4" s="4" t="str">
        <f>HYPERLINK("https://pbcpao.gov/Property/Details?parcelId="&amp;SUBSTITUTE(CountyCerts[[#This Row],[PIN]],"-",""),"PA: " &amp;  CountyCerts[[#This Row],[PIN]])</f>
        <v>PA: 06-42-47-11-00-000-1110</v>
      </c>
      <c r="M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06-42-47-11-00-000-1110</v>
      </c>
    </row>
    <row r="5" spans="1:13" ht="30" x14ac:dyDescent="0.25">
      <c r="A5" s="1" t="s">
        <v>25</v>
      </c>
      <c r="B5" s="2">
        <v>43982</v>
      </c>
      <c r="C5" s="3">
        <v>2020</v>
      </c>
      <c r="D5" s="3" t="s">
        <v>26</v>
      </c>
      <c r="E5" s="3">
        <v>2019</v>
      </c>
      <c r="F5" s="3" t="s">
        <v>27</v>
      </c>
      <c r="G5" s="3">
        <v>62.65</v>
      </c>
      <c r="H5" s="3">
        <v>18</v>
      </c>
      <c r="I5" s="3">
        <v>140.34</v>
      </c>
      <c r="J5" s="3" t="s">
        <v>28</v>
      </c>
      <c r="K5" s="4" t="str">
        <f>HYPERLINK("https://pbctax.publicaccessnow.com/PropertyTax.aspx?s=ParcelID:"&amp;CountyCerts[[#This Row],[PIN]]&amp;"&amp;pg=1&amp;g=-1&amp;moduleId=449","TCO: " &amp;CountyCerts[[#This Row],[PIN]])</f>
        <v>TCO: 06-42-47-14-00-000-5150</v>
      </c>
      <c r="L5" s="4" t="str">
        <f>HYPERLINK("https://pbcpao.gov/Property/Details?parcelId="&amp;SUBSTITUTE(CountyCerts[[#This Row],[PIN]],"-",""),"PA: " &amp;  CountyCerts[[#This Row],[PIN]])</f>
        <v>PA: 06-42-47-14-00-000-5150</v>
      </c>
      <c r="M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06-42-47-14-00-000-5150</v>
      </c>
    </row>
    <row r="6" spans="1:13" ht="30" x14ac:dyDescent="0.25">
      <c r="A6" s="1" t="s">
        <v>29</v>
      </c>
      <c r="B6" s="2">
        <v>43982</v>
      </c>
      <c r="C6" s="3">
        <v>2020</v>
      </c>
      <c r="D6" s="3" t="s">
        <v>30</v>
      </c>
      <c r="E6" s="3">
        <v>2019</v>
      </c>
      <c r="F6" s="3" t="s">
        <v>31</v>
      </c>
      <c r="G6" s="3">
        <v>64.400000000000006</v>
      </c>
      <c r="H6" s="3">
        <v>18</v>
      </c>
      <c r="I6" s="3">
        <v>144.06</v>
      </c>
      <c r="J6" s="3" t="s">
        <v>32</v>
      </c>
      <c r="K6" s="4" t="str">
        <f>HYPERLINK("https://pbctax.publicaccessnow.com/PropertyTax.aspx?s=ParcelID:"&amp;CountyCerts[[#This Row],[PIN]]&amp;"&amp;pg=1&amp;g=-1&amp;moduleId=449","TCO: " &amp;CountyCerts[[#This Row],[PIN]])</f>
        <v>TCO: 08-43-45-17-00-004-0040</v>
      </c>
      <c r="L6" s="4" t="str">
        <f>HYPERLINK("https://pbcpao.gov/Property/Details?parcelId="&amp;SUBSTITUTE(CountyCerts[[#This Row],[PIN]],"-",""),"PA: " &amp;  CountyCerts[[#This Row],[PIN]])</f>
        <v>PA: 08-43-45-17-00-004-0040</v>
      </c>
      <c r="M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08-43-45-17-00-004-0040</v>
      </c>
    </row>
    <row r="7" spans="1:13" ht="30" x14ac:dyDescent="0.25">
      <c r="A7" s="1" t="s">
        <v>33</v>
      </c>
      <c r="B7" s="2">
        <v>43982</v>
      </c>
      <c r="C7" s="3">
        <v>2020</v>
      </c>
      <c r="D7" s="3" t="s">
        <v>34</v>
      </c>
      <c r="E7" s="3">
        <v>2019</v>
      </c>
      <c r="F7" s="3" t="s">
        <v>35</v>
      </c>
      <c r="G7" s="3">
        <v>61.84</v>
      </c>
      <c r="H7" s="3">
        <v>18</v>
      </c>
      <c r="I7" s="3">
        <v>138.59</v>
      </c>
      <c r="J7" s="3" t="s">
        <v>36</v>
      </c>
      <c r="K7" s="4" t="str">
        <f>HYPERLINK("https://pbctax.publicaccessnow.com/PropertyTax.aspx?s=ParcelID:"&amp;CountyCerts[[#This Row],[PIN]]&amp;"&amp;pg=1&amp;g=-1&amp;moduleId=449","TCO: " &amp;CountyCerts[[#This Row],[PIN]])</f>
        <v>TCO: 08-43-45-17-00-004-0080</v>
      </c>
      <c r="L7" s="4" t="str">
        <f>HYPERLINK("https://pbcpao.gov/Property/Details?parcelId="&amp;SUBSTITUTE(CountyCerts[[#This Row],[PIN]],"-",""),"PA: " &amp;  CountyCerts[[#This Row],[PIN]])</f>
        <v>PA: 08-43-45-17-00-004-0080</v>
      </c>
      <c r="M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08-43-45-17-00-004-0080</v>
      </c>
    </row>
    <row r="8" spans="1:13" ht="30" x14ac:dyDescent="0.25">
      <c r="A8" s="1" t="s">
        <v>37</v>
      </c>
      <c r="B8" s="2">
        <v>43982</v>
      </c>
      <c r="C8" s="3">
        <v>2020</v>
      </c>
      <c r="D8" s="3" t="s">
        <v>38</v>
      </c>
      <c r="E8" s="3">
        <v>2019</v>
      </c>
      <c r="F8" s="3" t="s">
        <v>39</v>
      </c>
      <c r="G8" s="3">
        <v>64.2</v>
      </c>
      <c r="H8" s="3">
        <v>18</v>
      </c>
      <c r="I8" s="3">
        <v>143.62</v>
      </c>
      <c r="J8" s="3" t="s">
        <v>40</v>
      </c>
      <c r="K8" s="4" t="str">
        <f>HYPERLINK("https://pbctax.publicaccessnow.com/PropertyTax.aspx?s=ParcelID:"&amp;CountyCerts[[#This Row],[PIN]]&amp;"&amp;pg=1&amp;g=-1&amp;moduleId=449","TCO: " &amp;CountyCerts[[#This Row],[PIN]])</f>
        <v>TCO: 08-43-45-20-01-000-1111</v>
      </c>
      <c r="L8" s="4" t="str">
        <f>HYPERLINK("https://pbcpao.gov/Property/Details?parcelId="&amp;SUBSTITUTE(CountyCerts[[#This Row],[PIN]],"-",""),"PA: " &amp;  CountyCerts[[#This Row],[PIN]])</f>
        <v>PA: 08-43-45-20-01-000-1111</v>
      </c>
      <c r="M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08-43-45-20-01-000-1111</v>
      </c>
    </row>
    <row r="9" spans="1:13" ht="30" x14ac:dyDescent="0.25">
      <c r="A9" s="1" t="s">
        <v>41</v>
      </c>
      <c r="B9" s="2">
        <v>43982</v>
      </c>
      <c r="C9" s="3">
        <v>2020</v>
      </c>
      <c r="D9" s="3" t="s">
        <v>42</v>
      </c>
      <c r="E9" s="3">
        <v>2019</v>
      </c>
      <c r="F9" s="3" t="s">
        <v>43</v>
      </c>
      <c r="G9" s="3">
        <v>61.62</v>
      </c>
      <c r="H9" s="3">
        <v>18</v>
      </c>
      <c r="I9" s="3">
        <v>138.11000000000001</v>
      </c>
      <c r="J9" s="3" t="s">
        <v>44</v>
      </c>
      <c r="K9" s="4" t="str">
        <f>HYPERLINK("https://pbctax.publicaccessnow.com/PropertyTax.aspx?s=ParcelID:"&amp;CountyCerts[[#This Row],[PIN]]&amp;"&amp;pg=1&amp;g=-1&amp;moduleId=449","TCO: " &amp;CountyCerts[[#This Row],[PIN]])</f>
        <v>TCO: 08-43-45-20-28-000-0010</v>
      </c>
      <c r="L9" s="4" t="str">
        <f>HYPERLINK("https://pbcpao.gov/Property/Details?parcelId="&amp;SUBSTITUTE(CountyCerts[[#This Row],[PIN]],"-",""),"PA: " &amp;  CountyCerts[[#This Row],[PIN]])</f>
        <v>PA: 08-43-45-20-28-000-0010</v>
      </c>
      <c r="M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08-43-45-20-28-000-0010</v>
      </c>
    </row>
    <row r="10" spans="1:13" ht="60" x14ac:dyDescent="0.25">
      <c r="A10" s="1" t="s">
        <v>45</v>
      </c>
      <c r="B10" s="2">
        <v>43982</v>
      </c>
      <c r="C10" s="3">
        <v>2020</v>
      </c>
      <c r="D10" s="3" t="s">
        <v>46</v>
      </c>
      <c r="E10" s="3">
        <v>2019</v>
      </c>
      <c r="F10" s="3" t="s">
        <v>47</v>
      </c>
      <c r="G10" s="3">
        <v>995.67</v>
      </c>
      <c r="H10" s="3">
        <v>18</v>
      </c>
      <c r="I10" s="3">
        <v>2136.98</v>
      </c>
      <c r="J10" s="3" t="s">
        <v>48</v>
      </c>
      <c r="K10" s="4" t="str">
        <f>HYPERLINK("https://pbctax.publicaccessnow.com/PropertyTax.aspx?s=ParcelID:"&amp;CountyCerts[[#This Row],[PIN]]&amp;"&amp;pg=1&amp;g=-1&amp;moduleId=449","TCO: " &amp;CountyCerts[[#This Row],[PIN]])</f>
        <v>TCO: 00-41-43-03-00-000-4180</v>
      </c>
      <c r="L10" s="4" t="str">
        <f>HYPERLINK("https://pbcpao.gov/Property/Details?parcelId="&amp;SUBSTITUTE(CountyCerts[[#This Row],[PIN]],"-",""),"PA: " &amp;  CountyCerts[[#This Row],[PIN]])</f>
        <v>PA: 00-41-43-03-00-000-4180</v>
      </c>
      <c r="M1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00-41-43-03-00-000-4180</v>
      </c>
    </row>
    <row r="11" spans="1:13" x14ac:dyDescent="0.25">
      <c r="A11" s="1" t="s">
        <v>49</v>
      </c>
      <c r="B11" s="2">
        <v>43982</v>
      </c>
      <c r="C11" s="3">
        <v>2020</v>
      </c>
      <c r="D11" s="3" t="s">
        <v>50</v>
      </c>
      <c r="E11" s="3">
        <v>2019</v>
      </c>
      <c r="F11" s="3" t="s">
        <v>51</v>
      </c>
      <c r="G11" s="3">
        <v>49.71</v>
      </c>
      <c r="H11" s="3">
        <v>18</v>
      </c>
      <c r="I11" s="3">
        <v>112.62</v>
      </c>
      <c r="J11" s="3" t="s">
        <v>52</v>
      </c>
      <c r="K11" s="4" t="str">
        <f>HYPERLINK("https://pbctax.publicaccessnow.com/PropertyTax.aspx?s=ParcelID:"&amp;CountyCerts[[#This Row],[PIN]]&amp;"&amp;pg=1&amp;g=-1&amp;moduleId=449","TCO: " &amp;CountyCerts[[#This Row],[PIN]])</f>
        <v>TCO: 08-43-45-28-16-009-0212</v>
      </c>
      <c r="L11" s="4" t="str">
        <f>HYPERLINK("https://pbcpao.gov/Property/Details?parcelId="&amp;SUBSTITUTE(CountyCerts[[#This Row],[PIN]],"-",""),"PA: " &amp;  CountyCerts[[#This Row],[PIN]])</f>
        <v>PA: 08-43-45-28-16-009-0212</v>
      </c>
      <c r="M1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08-43-45-28-16-009-0212</v>
      </c>
    </row>
    <row r="12" spans="1:13" ht="30" x14ac:dyDescent="0.25">
      <c r="A12" s="1" t="s">
        <v>53</v>
      </c>
      <c r="B12" s="2">
        <v>43982</v>
      </c>
      <c r="C12" s="3">
        <v>2020</v>
      </c>
      <c r="D12" s="3" t="s">
        <v>54</v>
      </c>
      <c r="E12" s="3">
        <v>2019</v>
      </c>
      <c r="F12" s="3" t="s">
        <v>55</v>
      </c>
      <c r="G12" s="3">
        <v>695.88</v>
      </c>
      <c r="H12" s="3">
        <v>18</v>
      </c>
      <c r="I12" s="3">
        <v>1495.42</v>
      </c>
      <c r="J12" s="3" t="s">
        <v>56</v>
      </c>
      <c r="K12" s="4" t="str">
        <f>HYPERLINK("https://pbctax.publicaccessnow.com/PropertyTax.aspx?s=ParcelID:"&amp;CountyCerts[[#This Row],[PIN]]&amp;"&amp;pg=1&amp;g=-1&amp;moduleId=449","TCO: " &amp;CountyCerts[[#This Row],[PIN]])</f>
        <v>TCO: 00-41-43-03-00-000-5660</v>
      </c>
      <c r="L12" s="4" t="str">
        <f>HYPERLINK("https://pbcpao.gov/Property/Details?parcelId="&amp;SUBSTITUTE(CountyCerts[[#This Row],[PIN]],"-",""),"PA: " &amp;  CountyCerts[[#This Row],[PIN]])</f>
        <v>PA: 00-41-43-03-00-000-5660</v>
      </c>
      <c r="M1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00-41-43-03-00-000-5660</v>
      </c>
    </row>
    <row r="13" spans="1:13" ht="30" x14ac:dyDescent="0.25">
      <c r="A13" s="1" t="s">
        <v>57</v>
      </c>
      <c r="B13" s="2">
        <v>43982</v>
      </c>
      <c r="C13" s="3">
        <v>2020</v>
      </c>
      <c r="D13" s="3" t="s">
        <v>58</v>
      </c>
      <c r="E13" s="3">
        <v>2019</v>
      </c>
      <c r="F13" s="3" t="s">
        <v>59</v>
      </c>
      <c r="G13" s="3">
        <v>694.67</v>
      </c>
      <c r="H13" s="3">
        <v>18</v>
      </c>
      <c r="I13" s="3">
        <v>1492.83</v>
      </c>
      <c r="J13" s="3" t="s">
        <v>60</v>
      </c>
      <c r="K13" s="4" t="str">
        <f>HYPERLINK("https://pbctax.publicaccessnow.com/PropertyTax.aspx?s=ParcelID:"&amp;CountyCerts[[#This Row],[PIN]]&amp;"&amp;pg=1&amp;g=-1&amp;moduleId=449","TCO: " &amp;CountyCerts[[#This Row],[PIN]])</f>
        <v>TCO: 00-41-43-03-00-000-5910</v>
      </c>
      <c r="L13" s="4" t="str">
        <f>HYPERLINK("https://pbcpao.gov/Property/Details?parcelId="&amp;SUBSTITUTE(CountyCerts[[#This Row],[PIN]],"-",""),"PA: " &amp;  CountyCerts[[#This Row],[PIN]])</f>
        <v>PA: 00-41-43-03-00-000-5910</v>
      </c>
      <c r="M1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00-41-43-03-00-000-5910</v>
      </c>
    </row>
    <row r="14" spans="1:13" ht="30" x14ac:dyDescent="0.25">
      <c r="A14" s="1" t="s">
        <v>61</v>
      </c>
      <c r="B14" s="2">
        <v>43982</v>
      </c>
      <c r="C14" s="3">
        <v>2020</v>
      </c>
      <c r="D14" s="3" t="s">
        <v>62</v>
      </c>
      <c r="E14" s="3">
        <v>2019</v>
      </c>
      <c r="F14" s="3" t="s">
        <v>63</v>
      </c>
      <c r="G14" s="3">
        <v>694.39</v>
      </c>
      <c r="H14" s="3">
        <v>18</v>
      </c>
      <c r="I14" s="3">
        <v>1492.24</v>
      </c>
      <c r="J14" s="3" t="s">
        <v>64</v>
      </c>
      <c r="K14" s="4" t="str">
        <f>HYPERLINK("https://pbctax.publicaccessnow.com/PropertyTax.aspx?s=ParcelID:"&amp;CountyCerts[[#This Row],[PIN]]&amp;"&amp;pg=1&amp;g=-1&amp;moduleId=449","TCO: " &amp;CountyCerts[[#This Row],[PIN]])</f>
        <v>TCO: 00-41-43-03-00-000-6010</v>
      </c>
      <c r="L14" s="4" t="str">
        <f>HYPERLINK("https://pbcpao.gov/Property/Details?parcelId="&amp;SUBSTITUTE(CountyCerts[[#This Row],[PIN]],"-",""),"PA: " &amp;  CountyCerts[[#This Row],[PIN]])</f>
        <v>PA: 00-41-43-03-00-000-6010</v>
      </c>
      <c r="M1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00-41-43-03-00-000-6010</v>
      </c>
    </row>
    <row r="15" spans="1:13" ht="30" x14ac:dyDescent="0.25">
      <c r="A15" s="1" t="s">
        <v>65</v>
      </c>
      <c r="B15" s="2">
        <v>43982</v>
      </c>
      <c r="C15" s="3">
        <v>2020</v>
      </c>
      <c r="D15" s="3" t="s">
        <v>66</v>
      </c>
      <c r="E15" s="3">
        <v>2019</v>
      </c>
      <c r="F15" s="3" t="s">
        <v>67</v>
      </c>
      <c r="G15" s="3">
        <v>695.06</v>
      </c>
      <c r="H15" s="3">
        <v>18</v>
      </c>
      <c r="I15" s="3">
        <v>1493.66</v>
      </c>
      <c r="J15" s="3" t="s">
        <v>68</v>
      </c>
      <c r="K15" s="4" t="str">
        <f>HYPERLINK("https://pbctax.publicaccessnow.com/PropertyTax.aspx?s=ParcelID:"&amp;CountyCerts[[#This Row],[PIN]]&amp;"&amp;pg=1&amp;g=-1&amp;moduleId=449","TCO: " &amp;CountyCerts[[#This Row],[PIN]])</f>
        <v>TCO: 00-41-43-03-00-000-6020</v>
      </c>
      <c r="L15" s="4" t="str">
        <f>HYPERLINK("https://pbcpao.gov/Property/Details?parcelId="&amp;SUBSTITUTE(CountyCerts[[#This Row],[PIN]],"-",""),"PA: " &amp;  CountyCerts[[#This Row],[PIN]])</f>
        <v>PA: 00-41-43-03-00-000-6020</v>
      </c>
      <c r="M1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00-41-43-03-00-000-6020</v>
      </c>
    </row>
    <row r="16" spans="1:13" x14ac:dyDescent="0.25">
      <c r="A16" s="1" t="s">
        <v>69</v>
      </c>
      <c r="B16" s="2">
        <v>43982</v>
      </c>
      <c r="C16" s="3">
        <v>2020</v>
      </c>
      <c r="D16" s="3" t="s">
        <v>70</v>
      </c>
      <c r="E16" s="3">
        <v>2019</v>
      </c>
      <c r="F16" s="3" t="s">
        <v>71</v>
      </c>
      <c r="G16" s="3">
        <v>83.75</v>
      </c>
      <c r="H16" s="3">
        <v>18</v>
      </c>
      <c r="I16" s="3">
        <v>185.47</v>
      </c>
      <c r="J16" s="3" t="s">
        <v>72</v>
      </c>
      <c r="K16" s="4" t="str">
        <f>HYPERLINK("https://pbctax.publicaccessnow.com/PropertyTax.aspx?s=ParcelID:"&amp;CountyCerts[[#This Row],[PIN]]&amp;"&amp;pg=1&amp;g=-1&amp;moduleId=449","TCO: " &amp;CountyCerts[[#This Row],[PIN]])</f>
        <v>TCO: 12-42-46-24-04-004-0000</v>
      </c>
      <c r="L16" s="4" t="str">
        <f>HYPERLINK("https://pbcpao.gov/Property/Details?parcelId="&amp;SUBSTITUTE(CountyCerts[[#This Row],[PIN]],"-",""),"PA: " &amp;  CountyCerts[[#This Row],[PIN]])</f>
        <v>PA: 12-42-46-24-04-004-0000</v>
      </c>
      <c r="M1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12-42-46-24-04-004-0000</v>
      </c>
    </row>
    <row r="17" spans="1:13" x14ac:dyDescent="0.25">
      <c r="A17" s="1" t="s">
        <v>73</v>
      </c>
      <c r="B17" s="2">
        <v>43982</v>
      </c>
      <c r="C17" s="3">
        <v>2020</v>
      </c>
      <c r="D17" s="3" t="s">
        <v>74</v>
      </c>
      <c r="E17" s="3">
        <v>2019</v>
      </c>
      <c r="F17" s="3" t="s">
        <v>75</v>
      </c>
      <c r="G17" s="3">
        <v>80.23</v>
      </c>
      <c r="H17" s="3">
        <v>18</v>
      </c>
      <c r="I17" s="3">
        <v>177.94</v>
      </c>
      <c r="J17" s="3" t="s">
        <v>76</v>
      </c>
      <c r="K17" s="4" t="str">
        <f>HYPERLINK("https://pbctax.publicaccessnow.com/PropertyTax.aspx?s=ParcelID:"&amp;CountyCerts[[#This Row],[PIN]]&amp;"&amp;pg=1&amp;g=-1&amp;moduleId=449","TCO: " &amp;CountyCerts[[#This Row],[PIN]])</f>
        <v>TCO: 12-43-46-17-03-000-0190</v>
      </c>
      <c r="L17" s="4" t="str">
        <f>HYPERLINK("https://pbcpao.gov/Property/Details?parcelId="&amp;SUBSTITUTE(CountyCerts[[#This Row],[PIN]],"-",""),"PA: " &amp;  CountyCerts[[#This Row],[PIN]])</f>
        <v>PA: 12-43-46-17-03-000-0190</v>
      </c>
      <c r="M1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12-43-46-17-03-000-0190</v>
      </c>
    </row>
    <row r="18" spans="1:13" x14ac:dyDescent="0.25">
      <c r="A18" s="1" t="s">
        <v>77</v>
      </c>
      <c r="B18" s="2">
        <v>43982</v>
      </c>
      <c r="C18" s="3">
        <v>2020</v>
      </c>
      <c r="D18" s="3" t="s">
        <v>78</v>
      </c>
      <c r="E18" s="3">
        <v>2019</v>
      </c>
      <c r="F18" s="3" t="s">
        <v>79</v>
      </c>
      <c r="G18" s="3">
        <v>61.56</v>
      </c>
      <c r="H18" s="3">
        <v>18</v>
      </c>
      <c r="I18" s="3">
        <v>137.97999999999999</v>
      </c>
      <c r="J18" s="3" t="s">
        <v>80</v>
      </c>
      <c r="K18" s="4" t="str">
        <f>HYPERLINK("https://pbctax.publicaccessnow.com/PropertyTax.aspx?s=ParcelID:"&amp;CountyCerts[[#This Row],[PIN]]&amp;"&amp;pg=1&amp;g=-1&amp;moduleId=449","TCO: " &amp;CountyCerts[[#This Row],[PIN]])</f>
        <v>TCO: 18-42-44-23-01-018-0011</v>
      </c>
      <c r="L18" s="4" t="str">
        <f>HYPERLINK("https://pbcpao.gov/Property/Details?parcelId="&amp;SUBSTITUTE(CountyCerts[[#This Row],[PIN]],"-",""),"PA: " &amp;  CountyCerts[[#This Row],[PIN]])</f>
        <v>PA: 18-42-44-23-01-018-0011</v>
      </c>
      <c r="M1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18-42-44-23-01-018-0011</v>
      </c>
    </row>
    <row r="19" spans="1:13" x14ac:dyDescent="0.25">
      <c r="A19" s="1" t="s">
        <v>13</v>
      </c>
      <c r="B19" s="2">
        <v>43982</v>
      </c>
      <c r="C19" s="3">
        <v>2020</v>
      </c>
      <c r="D19" s="3" t="s">
        <v>81</v>
      </c>
      <c r="E19" s="3">
        <v>2014</v>
      </c>
      <c r="F19" s="3" t="s">
        <v>82</v>
      </c>
      <c r="G19" s="3">
        <v>184.5</v>
      </c>
      <c r="H19" s="3">
        <v>18</v>
      </c>
      <c r="I19" s="3">
        <v>401.05</v>
      </c>
      <c r="J19" s="3" t="s">
        <v>16</v>
      </c>
      <c r="K19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19" s="4" t="str">
        <f>HYPERLINK("https://pbcpao.gov/Property/Details?parcelId="&amp;SUBSTITUTE(CountyCerts[[#This Row],[PIN]],"-",""),"PA: " &amp;  CountyCerts[[#This Row],[PIN]])</f>
        <v>PA: 74-42-43-13-17-004-0000</v>
      </c>
      <c r="M1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20" spans="1:13" ht="30" x14ac:dyDescent="0.25">
      <c r="A20" s="1" t="s">
        <v>83</v>
      </c>
      <c r="B20" s="2">
        <v>43982</v>
      </c>
      <c r="C20" s="3">
        <v>2020</v>
      </c>
      <c r="D20" s="3" t="s">
        <v>84</v>
      </c>
      <c r="E20" s="3">
        <v>2019</v>
      </c>
      <c r="F20" s="3" t="s">
        <v>85</v>
      </c>
      <c r="G20" s="3">
        <v>61.66</v>
      </c>
      <c r="H20" s="3">
        <v>18</v>
      </c>
      <c r="I20" s="3">
        <v>138.19</v>
      </c>
      <c r="J20" s="3" t="s">
        <v>86</v>
      </c>
      <c r="K20" s="4" t="str">
        <f>HYPERLINK("https://pbctax.publicaccessnow.com/PropertyTax.aspx?s=ParcelID:"&amp;CountyCerts[[#This Row],[PIN]]&amp;"&amp;pg=1&amp;g=-1&amp;moduleId=449","TCO: " &amp;CountyCerts[[#This Row],[PIN]])</f>
        <v>TCO: 18-42-44-23-02-000-0201</v>
      </c>
      <c r="L20" s="4" t="str">
        <f>HYPERLINK("https://pbcpao.gov/Property/Details?parcelId="&amp;SUBSTITUTE(CountyCerts[[#This Row],[PIN]],"-",""),"PA: " &amp;  CountyCerts[[#This Row],[PIN]])</f>
        <v>PA: 18-42-44-23-02-000-0201</v>
      </c>
      <c r="M2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18-42-44-23-02-000-0201</v>
      </c>
    </row>
    <row r="21" spans="1:13" x14ac:dyDescent="0.25">
      <c r="A21" s="1" t="s">
        <v>87</v>
      </c>
      <c r="B21" s="2">
        <v>43982</v>
      </c>
      <c r="C21" s="3">
        <v>2020</v>
      </c>
      <c r="D21" s="3" t="s">
        <v>88</v>
      </c>
      <c r="E21" s="3">
        <v>2019</v>
      </c>
      <c r="F21" s="3" t="s">
        <v>89</v>
      </c>
      <c r="G21" s="3">
        <v>62.63</v>
      </c>
      <c r="H21" s="3">
        <v>18</v>
      </c>
      <c r="I21" s="3">
        <v>140.29</v>
      </c>
      <c r="J21" s="3" t="s">
        <v>90</v>
      </c>
      <c r="K21" s="4" t="str">
        <f>HYPERLINK("https://pbctax.publicaccessnow.com/PropertyTax.aspx?s=ParcelID:"&amp;CountyCerts[[#This Row],[PIN]]&amp;"&amp;pg=1&amp;g=-1&amp;moduleId=449","TCO: " &amp;CountyCerts[[#This Row],[PIN]])</f>
        <v>TCO: 00-41-45-13-00-000-5000</v>
      </c>
      <c r="L21" s="4" t="str">
        <f>HYPERLINK("https://pbcpao.gov/Property/Details?parcelId="&amp;SUBSTITUTE(CountyCerts[[#This Row],[PIN]],"-",""),"PA: " &amp;  CountyCerts[[#This Row],[PIN]])</f>
        <v>PA: 00-41-45-13-00-000-5000</v>
      </c>
      <c r="M2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00-41-45-13-00-000-5000</v>
      </c>
    </row>
    <row r="22" spans="1:13" x14ac:dyDescent="0.25">
      <c r="A22" s="1" t="s">
        <v>91</v>
      </c>
      <c r="B22" s="2">
        <v>43982</v>
      </c>
      <c r="C22" s="3">
        <v>2020</v>
      </c>
      <c r="D22" s="3" t="s">
        <v>92</v>
      </c>
      <c r="E22" s="3">
        <v>2019</v>
      </c>
      <c r="F22" s="3" t="s">
        <v>93</v>
      </c>
      <c r="G22" s="3">
        <v>101</v>
      </c>
      <c r="H22" s="3">
        <v>18</v>
      </c>
      <c r="I22" s="3">
        <v>222.4</v>
      </c>
      <c r="J22" s="3" t="s">
        <v>94</v>
      </c>
      <c r="K22" s="4" t="str">
        <f>HYPERLINK("https://pbctax.publicaccessnow.com/PropertyTax.aspx?s=ParcelID:"&amp;CountyCerts[[#This Row],[PIN]]&amp;"&amp;pg=1&amp;g=-1&amp;moduleId=449","TCO: " &amp;CountyCerts[[#This Row],[PIN]])</f>
        <v>TCO: 30-42-41-10-17-001-0020</v>
      </c>
      <c r="L22" s="4" t="str">
        <f>HYPERLINK("https://pbcpao.gov/Property/Details?parcelId="&amp;SUBSTITUTE(CountyCerts[[#This Row],[PIN]],"-",""),"PA: " &amp;  CountyCerts[[#This Row],[PIN]])</f>
        <v>PA: 30-42-41-10-17-001-0020</v>
      </c>
      <c r="M2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30-42-41-10-17-001-0020</v>
      </c>
    </row>
    <row r="23" spans="1:13" x14ac:dyDescent="0.25">
      <c r="A23" s="1" t="s">
        <v>95</v>
      </c>
      <c r="B23" s="2">
        <v>43982</v>
      </c>
      <c r="C23" s="3">
        <v>2020</v>
      </c>
      <c r="D23" s="3" t="s">
        <v>96</v>
      </c>
      <c r="E23" s="3">
        <v>2019</v>
      </c>
      <c r="F23" s="3" t="s">
        <v>97</v>
      </c>
      <c r="G23" s="3">
        <v>163.74</v>
      </c>
      <c r="H23" s="3">
        <v>18</v>
      </c>
      <c r="I23" s="3">
        <v>356.65</v>
      </c>
      <c r="J23" s="3" t="s">
        <v>98</v>
      </c>
      <c r="K23" s="4" t="str">
        <f>HYPERLINK("https://pbctax.publicaccessnow.com/PropertyTax.aspx?s=ParcelID:"&amp;CountyCerts[[#This Row],[PIN]]&amp;"&amp;pg=1&amp;g=-1&amp;moduleId=449","TCO: " &amp;CountyCerts[[#This Row],[PIN]])</f>
        <v>TCO: 36-43-42-20-09-000-0992</v>
      </c>
      <c r="L23" s="4" t="str">
        <f>HYPERLINK("https://pbcpao.gov/Property/Details?parcelId="&amp;SUBSTITUTE(CountyCerts[[#This Row],[PIN]],"-",""),"PA: " &amp;  CountyCerts[[#This Row],[PIN]])</f>
        <v>PA: 36-43-42-20-09-000-0992</v>
      </c>
      <c r="M2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36-43-42-20-09-000-0992</v>
      </c>
    </row>
    <row r="24" spans="1:13" x14ac:dyDescent="0.25">
      <c r="A24" s="1" t="s">
        <v>99</v>
      </c>
      <c r="B24" s="2">
        <v>43982</v>
      </c>
      <c r="C24" s="3">
        <v>2020</v>
      </c>
      <c r="D24" s="3" t="s">
        <v>100</v>
      </c>
      <c r="E24" s="3">
        <v>2019</v>
      </c>
      <c r="F24" s="3" t="s">
        <v>101</v>
      </c>
      <c r="G24" s="3">
        <v>171.4</v>
      </c>
      <c r="H24" s="3">
        <v>18</v>
      </c>
      <c r="I24" s="3">
        <v>373.04</v>
      </c>
      <c r="J24" s="3" t="s">
        <v>102</v>
      </c>
      <c r="K24" s="4" t="str">
        <f>HYPERLINK("https://pbctax.publicaccessnow.com/PropertyTax.aspx?s=ParcelID:"&amp;CountyCerts[[#This Row],[PIN]]&amp;"&amp;pg=1&amp;g=-1&amp;moduleId=449","TCO: " &amp;CountyCerts[[#This Row],[PIN]])</f>
        <v>TCO: 36-43-42-20-09-000-1040</v>
      </c>
      <c r="L24" s="4" t="str">
        <f>HYPERLINK("https://pbcpao.gov/Property/Details?parcelId="&amp;SUBSTITUTE(CountyCerts[[#This Row],[PIN]],"-",""),"PA: " &amp;  CountyCerts[[#This Row],[PIN]])</f>
        <v>PA: 36-43-42-20-09-000-1040</v>
      </c>
      <c r="M2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36-43-42-20-09-000-1040</v>
      </c>
    </row>
    <row r="25" spans="1:13" x14ac:dyDescent="0.25">
      <c r="A25" s="1" t="s">
        <v>103</v>
      </c>
      <c r="B25" s="2">
        <v>43982</v>
      </c>
      <c r="C25" s="3">
        <v>2020</v>
      </c>
      <c r="D25" s="3" t="s">
        <v>104</v>
      </c>
      <c r="E25" s="3">
        <v>2019</v>
      </c>
      <c r="F25" s="3" t="s">
        <v>105</v>
      </c>
      <c r="G25" s="3">
        <v>171.4</v>
      </c>
      <c r="H25" s="3">
        <v>18</v>
      </c>
      <c r="I25" s="3">
        <v>373.04</v>
      </c>
      <c r="J25" s="3" t="s">
        <v>106</v>
      </c>
      <c r="K25" s="4" t="str">
        <f>HYPERLINK("https://pbctax.publicaccessnow.com/PropertyTax.aspx?s=ParcelID:"&amp;CountyCerts[[#This Row],[PIN]]&amp;"&amp;pg=1&amp;g=-1&amp;moduleId=449","TCO: " &amp;CountyCerts[[#This Row],[PIN]])</f>
        <v>TCO: 36-43-42-20-09-000-1070</v>
      </c>
      <c r="L25" s="4" t="str">
        <f>HYPERLINK("https://pbcpao.gov/Property/Details?parcelId="&amp;SUBSTITUTE(CountyCerts[[#This Row],[PIN]],"-",""),"PA: " &amp;  CountyCerts[[#This Row],[PIN]])</f>
        <v>PA: 36-43-42-20-09-000-1070</v>
      </c>
      <c r="M2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36-43-42-20-09-000-1070</v>
      </c>
    </row>
    <row r="26" spans="1:13" x14ac:dyDescent="0.25">
      <c r="A26" s="1" t="s">
        <v>107</v>
      </c>
      <c r="B26" s="2">
        <v>43982</v>
      </c>
      <c r="C26" s="3">
        <v>2020</v>
      </c>
      <c r="D26" s="3" t="s">
        <v>108</v>
      </c>
      <c r="E26" s="3">
        <v>2019</v>
      </c>
      <c r="F26" s="3" t="s">
        <v>109</v>
      </c>
      <c r="G26" s="3">
        <v>171.4</v>
      </c>
      <c r="H26" s="3">
        <v>18</v>
      </c>
      <c r="I26" s="3">
        <v>373.04</v>
      </c>
      <c r="J26" s="3" t="s">
        <v>110</v>
      </c>
      <c r="K26" s="4" t="str">
        <f>HYPERLINK("https://pbctax.publicaccessnow.com/PropertyTax.aspx?s=ParcelID:"&amp;CountyCerts[[#This Row],[PIN]]&amp;"&amp;pg=1&amp;g=-1&amp;moduleId=449","TCO: " &amp;CountyCerts[[#This Row],[PIN]])</f>
        <v>TCO: 36-43-42-20-09-000-1080</v>
      </c>
      <c r="L26" s="4" t="str">
        <f>HYPERLINK("https://pbcpao.gov/Property/Details?parcelId="&amp;SUBSTITUTE(CountyCerts[[#This Row],[PIN]],"-",""),"PA: " &amp;  CountyCerts[[#This Row],[PIN]])</f>
        <v>PA: 36-43-42-20-09-000-1080</v>
      </c>
      <c r="M2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36-43-42-20-09-000-1080</v>
      </c>
    </row>
    <row r="27" spans="1:13" x14ac:dyDescent="0.25">
      <c r="A27" s="1" t="s">
        <v>111</v>
      </c>
      <c r="B27" s="2">
        <v>43982</v>
      </c>
      <c r="C27" s="3">
        <v>2020</v>
      </c>
      <c r="D27" s="3" t="s">
        <v>112</v>
      </c>
      <c r="E27" s="3">
        <v>2019</v>
      </c>
      <c r="F27" s="3" t="s">
        <v>113</v>
      </c>
      <c r="G27" s="3">
        <v>171.4</v>
      </c>
      <c r="H27" s="3">
        <v>18</v>
      </c>
      <c r="I27" s="3">
        <v>373.04</v>
      </c>
      <c r="J27" s="3" t="s">
        <v>114</v>
      </c>
      <c r="K27" s="4" t="str">
        <f>HYPERLINK("https://pbctax.publicaccessnow.com/PropertyTax.aspx?s=ParcelID:"&amp;CountyCerts[[#This Row],[PIN]]&amp;"&amp;pg=1&amp;g=-1&amp;moduleId=449","TCO: " &amp;CountyCerts[[#This Row],[PIN]])</f>
        <v>TCO: 36-43-42-20-09-000-1090</v>
      </c>
      <c r="L27" s="4" t="str">
        <f>HYPERLINK("https://pbcpao.gov/Property/Details?parcelId="&amp;SUBSTITUTE(CountyCerts[[#This Row],[PIN]],"-",""),"PA: " &amp;  CountyCerts[[#This Row],[PIN]])</f>
        <v>PA: 36-43-42-20-09-000-1090</v>
      </c>
      <c r="M2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36-43-42-20-09-000-1090</v>
      </c>
    </row>
    <row r="28" spans="1:13" x14ac:dyDescent="0.25">
      <c r="A28" s="1" t="s">
        <v>115</v>
      </c>
      <c r="B28" s="2">
        <v>43982</v>
      </c>
      <c r="C28" s="3">
        <v>2020</v>
      </c>
      <c r="D28" s="3" t="s">
        <v>116</v>
      </c>
      <c r="E28" s="3">
        <v>2019</v>
      </c>
      <c r="F28" s="3" t="s">
        <v>117</v>
      </c>
      <c r="G28" s="3">
        <v>171.4</v>
      </c>
      <c r="H28" s="3">
        <v>18</v>
      </c>
      <c r="I28" s="3">
        <v>373.04</v>
      </c>
      <c r="J28" s="3" t="s">
        <v>118</v>
      </c>
      <c r="K28" s="4" t="str">
        <f>HYPERLINK("https://pbctax.publicaccessnow.com/PropertyTax.aspx?s=ParcelID:"&amp;CountyCerts[[#This Row],[PIN]]&amp;"&amp;pg=1&amp;g=-1&amp;moduleId=449","TCO: " &amp;CountyCerts[[#This Row],[PIN]])</f>
        <v>TCO: 36-43-42-20-09-000-1110</v>
      </c>
      <c r="L28" s="4" t="str">
        <f>HYPERLINK("https://pbcpao.gov/Property/Details?parcelId="&amp;SUBSTITUTE(CountyCerts[[#This Row],[PIN]],"-",""),"PA: " &amp;  CountyCerts[[#This Row],[PIN]])</f>
        <v>PA: 36-43-42-20-09-000-1110</v>
      </c>
      <c r="M2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36-43-42-20-09-000-1110</v>
      </c>
    </row>
    <row r="29" spans="1:13" x14ac:dyDescent="0.25">
      <c r="A29" s="1" t="s">
        <v>119</v>
      </c>
      <c r="B29" s="2">
        <v>43982</v>
      </c>
      <c r="C29" s="3">
        <v>2020</v>
      </c>
      <c r="D29" s="3" t="s">
        <v>120</v>
      </c>
      <c r="E29" s="3">
        <v>2019</v>
      </c>
      <c r="F29" s="3" t="s">
        <v>121</v>
      </c>
      <c r="G29" s="3">
        <v>335.86</v>
      </c>
      <c r="H29" s="3">
        <v>18</v>
      </c>
      <c r="I29" s="3">
        <v>724.98</v>
      </c>
      <c r="J29" s="3" t="s">
        <v>122</v>
      </c>
      <c r="K29" s="4" t="str">
        <f>HYPERLINK("https://pbctax.publicaccessnow.com/PropertyTax.aspx?s=ParcelID:"&amp;CountyCerts[[#This Row],[PIN]]&amp;"&amp;pg=1&amp;g=-1&amp;moduleId=449","TCO: " &amp;CountyCerts[[#This Row],[PIN]])</f>
        <v>TCO: 41-41-43-17-01-342-0340</v>
      </c>
      <c r="L29" s="4" t="str">
        <f>HYPERLINK("https://pbcpao.gov/Property/Details?parcelId="&amp;SUBSTITUTE(CountyCerts[[#This Row],[PIN]],"-",""),"PA: " &amp;  CountyCerts[[#This Row],[PIN]])</f>
        <v>PA: 41-41-43-17-01-342-0340</v>
      </c>
      <c r="M2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41-41-43-17-01-342-0340</v>
      </c>
    </row>
    <row r="30" spans="1:13" x14ac:dyDescent="0.25">
      <c r="A30" s="1" t="s">
        <v>123</v>
      </c>
      <c r="B30" s="2">
        <v>43982</v>
      </c>
      <c r="C30" s="3">
        <v>2020</v>
      </c>
      <c r="D30" s="3" t="s">
        <v>124</v>
      </c>
      <c r="E30" s="3">
        <v>2019</v>
      </c>
      <c r="F30" s="3" t="s">
        <v>125</v>
      </c>
      <c r="G30" s="3">
        <v>317.8</v>
      </c>
      <c r="H30" s="3">
        <v>18</v>
      </c>
      <c r="I30" s="3">
        <v>686.35</v>
      </c>
      <c r="J30" s="3" t="s">
        <v>126</v>
      </c>
      <c r="K30" s="4" t="str">
        <f>HYPERLINK("https://pbctax.publicaccessnow.com/PropertyTax.aspx?s=ParcelID:"&amp;CountyCerts[[#This Row],[PIN]]&amp;"&amp;pg=1&amp;g=-1&amp;moduleId=449","TCO: " &amp;CountyCerts[[#This Row],[PIN]])</f>
        <v>TCO: 41-41-43-17-01-908-0180</v>
      </c>
      <c r="L30" s="4" t="str">
        <f>HYPERLINK("https://pbcpao.gov/Property/Details?parcelId="&amp;SUBSTITUTE(CountyCerts[[#This Row],[PIN]],"-",""),"PA: " &amp;  CountyCerts[[#This Row],[PIN]])</f>
        <v>PA: 41-41-43-17-01-908-0180</v>
      </c>
      <c r="M3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41-41-43-17-01-908-0180</v>
      </c>
    </row>
    <row r="31" spans="1:13" x14ac:dyDescent="0.25">
      <c r="A31" s="1" t="s">
        <v>127</v>
      </c>
      <c r="B31" s="2">
        <v>43982</v>
      </c>
      <c r="C31" s="3">
        <v>2020</v>
      </c>
      <c r="D31" s="3" t="s">
        <v>128</v>
      </c>
      <c r="E31" s="3">
        <v>2019</v>
      </c>
      <c r="F31" s="3" t="s">
        <v>129</v>
      </c>
      <c r="G31" s="3">
        <v>1078.69</v>
      </c>
      <c r="H31" s="3">
        <v>18</v>
      </c>
      <c r="I31" s="3">
        <v>2314.65</v>
      </c>
      <c r="J31" s="3" t="s">
        <v>130</v>
      </c>
      <c r="K31" s="4" t="str">
        <f>HYPERLINK("https://pbctax.publicaccessnow.com/PropertyTax.aspx?s=ParcelID:"&amp;CountyCerts[[#This Row],[PIN]]&amp;"&amp;pg=1&amp;g=-1&amp;moduleId=449","TCO: " &amp;CountyCerts[[#This Row],[PIN]])</f>
        <v>TCO: 48-36-42-24-00-000-5000</v>
      </c>
      <c r="L31" s="4" t="str">
        <f>HYPERLINK("https://pbcpao.gov/Property/Details?parcelId="&amp;SUBSTITUTE(CountyCerts[[#This Row],[PIN]],"-",""),"PA: " &amp;  CountyCerts[[#This Row],[PIN]])</f>
        <v>PA: 48-36-42-24-00-000-5000</v>
      </c>
      <c r="M3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48-36-42-24-00-000-5000</v>
      </c>
    </row>
    <row r="32" spans="1:13" x14ac:dyDescent="0.25">
      <c r="A32" s="1" t="s">
        <v>131</v>
      </c>
      <c r="B32" s="2">
        <v>43982</v>
      </c>
      <c r="C32" s="3">
        <v>2020</v>
      </c>
      <c r="D32" s="3" t="s">
        <v>132</v>
      </c>
      <c r="E32" s="3">
        <v>2019</v>
      </c>
      <c r="F32" s="3" t="s">
        <v>133</v>
      </c>
      <c r="G32" s="3">
        <v>48.22</v>
      </c>
      <c r="H32" s="3">
        <v>18</v>
      </c>
      <c r="I32" s="3">
        <v>109.44</v>
      </c>
      <c r="J32" s="3" t="s">
        <v>134</v>
      </c>
      <c r="K32" s="4" t="str">
        <f>HYPERLINK("https://pbctax.publicaccessnow.com/PropertyTax.aspx?s=ParcelID:"&amp;CountyCerts[[#This Row],[PIN]]&amp;"&amp;pg=1&amp;g=-1&amp;moduleId=449","TCO: " &amp;CountyCerts[[#This Row],[PIN]])</f>
        <v>TCO: 48-37-42-17-00-000-7160</v>
      </c>
      <c r="L32" s="4" t="str">
        <f>HYPERLINK("https://pbcpao.gov/Property/Details?parcelId="&amp;SUBSTITUTE(CountyCerts[[#This Row],[PIN]],"-",""),"PA: " &amp;  CountyCerts[[#This Row],[PIN]])</f>
        <v>PA: 48-37-42-17-00-000-7160</v>
      </c>
      <c r="M3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48-37-42-17-00-000-7160</v>
      </c>
    </row>
    <row r="33" spans="1:13" x14ac:dyDescent="0.25">
      <c r="A33" s="1" t="s">
        <v>135</v>
      </c>
      <c r="B33" s="2">
        <v>43982</v>
      </c>
      <c r="C33" s="3">
        <v>2020</v>
      </c>
      <c r="D33" s="3" t="s">
        <v>136</v>
      </c>
      <c r="E33" s="3">
        <v>2019</v>
      </c>
      <c r="F33" s="3" t="s">
        <v>137</v>
      </c>
      <c r="G33" s="3">
        <v>42.81</v>
      </c>
      <c r="H33" s="3">
        <v>18</v>
      </c>
      <c r="I33" s="3">
        <v>97.85</v>
      </c>
      <c r="J33" s="3" t="s">
        <v>138</v>
      </c>
      <c r="K33" s="4" t="str">
        <f>HYPERLINK("https://pbctax.publicaccessnow.com/PropertyTax.aspx?s=ParcelID:"&amp;CountyCerts[[#This Row],[PIN]]&amp;"&amp;pg=1&amp;g=-1&amp;moduleId=449","TCO: " &amp;CountyCerts[[#This Row],[PIN]])</f>
        <v>TCO: 48-37-42-18-07-008-0083</v>
      </c>
      <c r="L33" s="4" t="str">
        <f>HYPERLINK("https://pbcpao.gov/Property/Details?parcelId="&amp;SUBSTITUTE(CountyCerts[[#This Row],[PIN]],"-",""),"PA: " &amp;  CountyCerts[[#This Row],[PIN]])</f>
        <v>PA: 48-37-42-18-07-008-0083</v>
      </c>
      <c r="M3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48-37-42-18-07-008-0083</v>
      </c>
    </row>
    <row r="34" spans="1:13" ht="30" x14ac:dyDescent="0.25">
      <c r="A34" s="1" t="s">
        <v>139</v>
      </c>
      <c r="B34" s="2">
        <v>43982</v>
      </c>
      <c r="C34" s="3">
        <v>2020</v>
      </c>
      <c r="D34" s="3" t="s">
        <v>140</v>
      </c>
      <c r="E34" s="3">
        <v>2019</v>
      </c>
      <c r="F34" s="3" t="s">
        <v>141</v>
      </c>
      <c r="G34" s="3">
        <v>43.17</v>
      </c>
      <c r="H34" s="3">
        <v>18</v>
      </c>
      <c r="I34" s="3">
        <v>98.62</v>
      </c>
      <c r="J34" s="3" t="s">
        <v>142</v>
      </c>
      <c r="K34" s="4" t="str">
        <f>HYPERLINK("https://pbctax.publicaccessnow.com/PropertyTax.aspx?s=ParcelID:"&amp;CountyCerts[[#This Row],[PIN]]&amp;"&amp;pg=1&amp;g=-1&amp;moduleId=449","TCO: " &amp;CountyCerts[[#This Row],[PIN]])</f>
        <v>TCO: 48-37-42-18-18-039-0140</v>
      </c>
      <c r="L34" s="4" t="str">
        <f>HYPERLINK("https://pbcpao.gov/Property/Details?parcelId="&amp;SUBSTITUTE(CountyCerts[[#This Row],[PIN]],"-",""),"PA: " &amp;  CountyCerts[[#This Row],[PIN]])</f>
        <v>PA: 48-37-42-18-18-039-0140</v>
      </c>
      <c r="M3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48-37-42-18-18-039-0140</v>
      </c>
    </row>
    <row r="35" spans="1:13" x14ac:dyDescent="0.25">
      <c r="A35" s="1" t="s">
        <v>143</v>
      </c>
      <c r="B35" s="2">
        <v>43982</v>
      </c>
      <c r="C35" s="3">
        <v>2020</v>
      </c>
      <c r="D35" s="3" t="s">
        <v>144</v>
      </c>
      <c r="E35" s="3">
        <v>2019</v>
      </c>
      <c r="F35" s="3" t="s">
        <v>145</v>
      </c>
      <c r="G35" s="3">
        <v>42.97</v>
      </c>
      <c r="H35" s="3">
        <v>18</v>
      </c>
      <c r="I35" s="3">
        <v>98.2</v>
      </c>
      <c r="J35" s="3" t="s">
        <v>146</v>
      </c>
      <c r="K35" s="4" t="str">
        <f>HYPERLINK("https://pbctax.publicaccessnow.com/PropertyTax.aspx?s=ParcelID:"&amp;CountyCerts[[#This Row],[PIN]]&amp;"&amp;pg=1&amp;g=-1&amp;moduleId=449","TCO: " &amp;CountyCerts[[#This Row],[PIN]])</f>
        <v>TCO: 48-37-42-18-18-039-0160</v>
      </c>
      <c r="L35" s="4" t="str">
        <f>HYPERLINK("https://pbcpao.gov/Property/Details?parcelId="&amp;SUBSTITUTE(CountyCerts[[#This Row],[PIN]],"-",""),"PA: " &amp;  CountyCerts[[#This Row],[PIN]])</f>
        <v>PA: 48-37-42-18-18-039-0160</v>
      </c>
      <c r="M3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48-37-42-18-18-039-0160</v>
      </c>
    </row>
    <row r="36" spans="1:13" x14ac:dyDescent="0.25">
      <c r="A36" s="1" t="s">
        <v>147</v>
      </c>
      <c r="B36" s="2">
        <v>43982</v>
      </c>
      <c r="C36" s="3">
        <v>2020</v>
      </c>
      <c r="D36" s="3" t="s">
        <v>148</v>
      </c>
      <c r="E36" s="3">
        <v>2019</v>
      </c>
      <c r="F36" s="3" t="s">
        <v>149</v>
      </c>
      <c r="G36" s="3">
        <v>48.31</v>
      </c>
      <c r="H36" s="3">
        <v>18</v>
      </c>
      <c r="I36" s="3">
        <v>109.64</v>
      </c>
      <c r="J36" s="3" t="s">
        <v>150</v>
      </c>
      <c r="K36" s="4" t="str">
        <f>HYPERLINK("https://pbctax.publicaccessnow.com/PropertyTax.aspx?s=ParcelID:"&amp;CountyCerts[[#This Row],[PIN]]&amp;"&amp;pg=1&amp;g=-1&amp;moduleId=449","TCO: " &amp;CountyCerts[[#This Row],[PIN]])</f>
        <v>TCO: 48-37-42-18-18-057-0020</v>
      </c>
      <c r="L36" s="4" t="str">
        <f>HYPERLINK("https://pbcpao.gov/Property/Details?parcelId="&amp;SUBSTITUTE(CountyCerts[[#This Row],[PIN]],"-",""),"PA: " &amp;  CountyCerts[[#This Row],[PIN]])</f>
        <v>PA: 48-37-42-18-18-057-0020</v>
      </c>
      <c r="M3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48-37-42-18-18-057-0020</v>
      </c>
    </row>
    <row r="37" spans="1:13" ht="45" x14ac:dyDescent="0.25">
      <c r="A37" s="1" t="s">
        <v>151</v>
      </c>
      <c r="B37" s="2">
        <v>43982</v>
      </c>
      <c r="C37" s="3">
        <v>2020</v>
      </c>
      <c r="D37" s="3" t="s">
        <v>152</v>
      </c>
      <c r="E37" s="3">
        <v>2019</v>
      </c>
      <c r="F37" s="3" t="s">
        <v>153</v>
      </c>
      <c r="G37" s="3">
        <v>48.31</v>
      </c>
      <c r="H37" s="3">
        <v>18</v>
      </c>
      <c r="I37" s="3">
        <v>109.64</v>
      </c>
      <c r="J37" s="3" t="s">
        <v>154</v>
      </c>
      <c r="K37" s="4" t="str">
        <f>HYPERLINK("https://pbctax.publicaccessnow.com/PropertyTax.aspx?s=ParcelID:"&amp;CountyCerts[[#This Row],[PIN]]&amp;"&amp;pg=1&amp;g=-1&amp;moduleId=449","TCO: " &amp;CountyCerts[[#This Row],[PIN]])</f>
        <v>TCO: 48-37-42-19-00-000-1060</v>
      </c>
      <c r="L37" s="4" t="str">
        <f>HYPERLINK("https://pbcpao.gov/Property/Details?parcelId="&amp;SUBSTITUTE(CountyCerts[[#This Row],[PIN]],"-",""),"PA: " &amp;  CountyCerts[[#This Row],[PIN]])</f>
        <v>PA: 48-37-42-19-00-000-1060</v>
      </c>
      <c r="M3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48-37-42-19-00-000-1060</v>
      </c>
    </row>
    <row r="38" spans="1:13" x14ac:dyDescent="0.25">
      <c r="A38" s="1" t="s">
        <v>13</v>
      </c>
      <c r="B38" s="2">
        <v>43982</v>
      </c>
      <c r="C38" s="3">
        <v>2020</v>
      </c>
      <c r="D38" s="3" t="s">
        <v>155</v>
      </c>
      <c r="E38" s="3">
        <v>2018</v>
      </c>
      <c r="F38" s="3" t="s">
        <v>156</v>
      </c>
      <c r="G38" s="3">
        <v>175.73</v>
      </c>
      <c r="H38" s="3">
        <v>18</v>
      </c>
      <c r="I38" s="3">
        <v>382.31</v>
      </c>
      <c r="J38" s="3" t="s">
        <v>16</v>
      </c>
      <c r="K38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38" s="4" t="str">
        <f>HYPERLINK("https://pbcpao.gov/Property/Details?parcelId="&amp;SUBSTITUTE(CountyCerts[[#This Row],[PIN]],"-",""),"PA: " &amp;  CountyCerts[[#This Row],[PIN]])</f>
        <v>PA: 74-42-43-13-17-004-0000</v>
      </c>
      <c r="M3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39" spans="1:13" x14ac:dyDescent="0.25">
      <c r="A39" s="1" t="s">
        <v>157</v>
      </c>
      <c r="B39" s="2">
        <v>43982</v>
      </c>
      <c r="C39" s="3">
        <v>2020</v>
      </c>
      <c r="D39" s="3" t="s">
        <v>158</v>
      </c>
      <c r="E39" s="3">
        <v>2019</v>
      </c>
      <c r="F39" s="3" t="s">
        <v>159</v>
      </c>
      <c r="G39" s="3">
        <v>48.84</v>
      </c>
      <c r="H39" s="3">
        <v>18</v>
      </c>
      <c r="I39" s="3">
        <v>110.77</v>
      </c>
      <c r="J39" s="3" t="s">
        <v>160</v>
      </c>
      <c r="K39" s="4" t="str">
        <f>HYPERLINK("https://pbctax.publicaccessnow.com/PropertyTax.aspx?s=ParcelID:"&amp;CountyCerts[[#This Row],[PIN]]&amp;"&amp;pg=1&amp;g=-1&amp;moduleId=449","TCO: " &amp;CountyCerts[[#This Row],[PIN]])</f>
        <v>TCO: 56-43-42-32-01-042-0010</v>
      </c>
      <c r="L39" s="4" t="str">
        <f>HYPERLINK("https://pbcpao.gov/Property/Details?parcelId="&amp;SUBSTITUTE(CountyCerts[[#This Row],[PIN]],"-",""),"PA: " &amp;  CountyCerts[[#This Row],[PIN]])</f>
        <v>PA: 56-43-42-32-01-042-0010</v>
      </c>
      <c r="M3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56-43-42-32-01-042-0010</v>
      </c>
    </row>
    <row r="40" spans="1:13" x14ac:dyDescent="0.25">
      <c r="A40" s="1" t="s">
        <v>161</v>
      </c>
      <c r="B40" s="2">
        <v>43982</v>
      </c>
      <c r="C40" s="3">
        <v>2020</v>
      </c>
      <c r="D40" s="3" t="s">
        <v>162</v>
      </c>
      <c r="E40" s="3">
        <v>2019</v>
      </c>
      <c r="F40" s="3" t="s">
        <v>163</v>
      </c>
      <c r="G40" s="3">
        <v>42.13</v>
      </c>
      <c r="H40" s="3">
        <v>18</v>
      </c>
      <c r="I40" s="3">
        <v>96.4</v>
      </c>
      <c r="J40" s="3" t="s">
        <v>164</v>
      </c>
      <c r="K40" s="4" t="str">
        <f>HYPERLINK("https://pbctax.publicaccessnow.com/PropertyTax.aspx?s=ParcelID:"&amp;CountyCerts[[#This Row],[PIN]]&amp;"&amp;pg=1&amp;g=-1&amp;moduleId=449","TCO: " &amp;CountyCerts[[#This Row],[PIN]])</f>
        <v>TCO: 56-43-42-32-11-000-7771</v>
      </c>
      <c r="L40" s="4" t="str">
        <f>HYPERLINK("https://pbcpao.gov/Property/Details?parcelId="&amp;SUBSTITUTE(CountyCerts[[#This Row],[PIN]],"-",""),"PA: " &amp;  CountyCerts[[#This Row],[PIN]])</f>
        <v>PA: 56-43-42-32-11-000-7771</v>
      </c>
      <c r="M4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56-43-42-32-11-000-7771</v>
      </c>
    </row>
    <row r="41" spans="1:13" ht="30" x14ac:dyDescent="0.25">
      <c r="A41" s="1" t="s">
        <v>165</v>
      </c>
      <c r="B41" s="2">
        <v>43982</v>
      </c>
      <c r="C41" s="3">
        <v>2020</v>
      </c>
      <c r="D41" s="3" t="s">
        <v>166</v>
      </c>
      <c r="E41" s="3">
        <v>2019</v>
      </c>
      <c r="F41" s="3" t="s">
        <v>167</v>
      </c>
      <c r="G41" s="3">
        <v>66.930000000000007</v>
      </c>
      <c r="H41" s="3">
        <v>18</v>
      </c>
      <c r="I41" s="3">
        <v>149.46</v>
      </c>
      <c r="J41" s="3" t="s">
        <v>168</v>
      </c>
      <c r="K41" s="4" t="str">
        <f>HYPERLINK("https://pbctax.publicaccessnow.com/PropertyTax.aspx?s=ParcelID:"&amp;CountyCerts[[#This Row],[PIN]]&amp;"&amp;pg=1&amp;g=-1&amp;moduleId=449","TCO: " &amp;CountyCerts[[#This Row],[PIN]])</f>
        <v>TCO: 70-42-44-13-09-003-0391</v>
      </c>
      <c r="L41" s="4" t="str">
        <f>HYPERLINK("https://pbcpao.gov/Property/Details?parcelId="&amp;SUBSTITUTE(CountyCerts[[#This Row],[PIN]],"-",""),"PA: " &amp;  CountyCerts[[#This Row],[PIN]])</f>
        <v>PA: 70-42-44-13-09-003-0391</v>
      </c>
      <c r="M4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70-42-44-13-09-003-0391</v>
      </c>
    </row>
    <row r="42" spans="1:13" ht="30" x14ac:dyDescent="0.25">
      <c r="A42" s="1" t="s">
        <v>169</v>
      </c>
      <c r="B42" s="2">
        <v>43982</v>
      </c>
      <c r="C42" s="3">
        <v>2020</v>
      </c>
      <c r="D42" s="3" t="s">
        <v>170</v>
      </c>
      <c r="E42" s="3">
        <v>2019</v>
      </c>
      <c r="F42" s="3" t="s">
        <v>171</v>
      </c>
      <c r="G42" s="3">
        <v>263.27999999999997</v>
      </c>
      <c r="H42" s="3">
        <v>18</v>
      </c>
      <c r="I42" s="3">
        <v>569.67999999999995</v>
      </c>
      <c r="J42" s="3" t="s">
        <v>172</v>
      </c>
      <c r="K42" s="4" t="str">
        <f>HYPERLINK("https://pbctax.publicaccessnow.com/PropertyTax.aspx?s=ParcelID:"&amp;CountyCerts[[#This Row],[PIN]]&amp;"&amp;pg=1&amp;g=-1&amp;moduleId=449","TCO: " &amp;CountyCerts[[#This Row],[PIN]])</f>
        <v>TCO: 73-41-43-31-00-000-5070</v>
      </c>
      <c r="L42" s="4" t="str">
        <f>HYPERLINK("https://pbcpao.gov/Property/Details?parcelId="&amp;SUBSTITUTE(CountyCerts[[#This Row],[PIN]],"-",""),"PA: " &amp;  CountyCerts[[#This Row],[PIN]])</f>
        <v>PA: 73-41-43-31-00-000-5070</v>
      </c>
      <c r="M4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73-41-43-31-00-000-5070</v>
      </c>
    </row>
    <row r="43" spans="1:13" ht="30" x14ac:dyDescent="0.25">
      <c r="A43" s="1" t="s">
        <v>173</v>
      </c>
      <c r="B43" s="2">
        <v>43982</v>
      </c>
      <c r="C43" s="3">
        <v>2020</v>
      </c>
      <c r="D43" s="3" t="s">
        <v>174</v>
      </c>
      <c r="E43" s="3">
        <v>2019</v>
      </c>
      <c r="F43" s="3" t="s">
        <v>175</v>
      </c>
      <c r="G43" s="3">
        <v>67.05</v>
      </c>
      <c r="H43" s="3">
        <v>18</v>
      </c>
      <c r="I43" s="3">
        <v>149.72</v>
      </c>
      <c r="J43" s="3" t="s">
        <v>176</v>
      </c>
      <c r="K43" s="4" t="str">
        <f>HYPERLINK("https://pbctax.publicaccessnow.com/PropertyTax.aspx?s=ParcelID:"&amp;CountyCerts[[#This Row],[PIN]]&amp;"&amp;pg=1&amp;g=-1&amp;moduleId=449","TCO: " &amp;CountyCerts[[#This Row],[PIN]])</f>
        <v>TCO: 00-42-43-01-00-000-3022</v>
      </c>
      <c r="L43" s="4" t="str">
        <f>HYPERLINK("https://pbcpao.gov/Property/Details?parcelId="&amp;SUBSTITUTE(CountyCerts[[#This Row],[PIN]],"-",""),"PA: " &amp;  CountyCerts[[#This Row],[PIN]])</f>
        <v>PA: 00-42-43-01-00-000-3022</v>
      </c>
      <c r="M4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00-42-43-01-00-000-3022</v>
      </c>
    </row>
    <row r="44" spans="1:13" x14ac:dyDescent="0.25">
      <c r="A44" s="1" t="s">
        <v>177</v>
      </c>
      <c r="B44" s="2">
        <v>43982</v>
      </c>
      <c r="C44" s="3">
        <v>2020</v>
      </c>
      <c r="D44" s="3" t="s">
        <v>178</v>
      </c>
      <c r="E44" s="3">
        <v>2019</v>
      </c>
      <c r="F44" s="3" t="s">
        <v>179</v>
      </c>
      <c r="G44" s="3">
        <v>256.75</v>
      </c>
      <c r="H44" s="3">
        <v>18</v>
      </c>
      <c r="I44" s="3">
        <v>555.70000000000005</v>
      </c>
      <c r="J44" s="3" t="s">
        <v>180</v>
      </c>
      <c r="K44" s="4" t="str">
        <f>HYPERLINK("https://pbctax.publicaccessnow.com/PropertyTax.aspx?s=ParcelID:"&amp;CountyCerts[[#This Row],[PIN]]&amp;"&amp;pg=1&amp;g=-1&amp;moduleId=449","TCO: " &amp;CountyCerts[[#This Row],[PIN]])</f>
        <v>TCO: 73-41-44-11-09-000-0282</v>
      </c>
      <c r="L44" s="4" t="str">
        <f>HYPERLINK("https://pbcpao.gov/Property/Details?parcelId="&amp;SUBSTITUTE(CountyCerts[[#This Row],[PIN]],"-",""),"PA: " &amp;  CountyCerts[[#This Row],[PIN]])</f>
        <v>PA: 73-41-44-11-09-000-0282</v>
      </c>
      <c r="M4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73-41-44-11-09-000-0282</v>
      </c>
    </row>
    <row r="45" spans="1:13" x14ac:dyDescent="0.25">
      <c r="A45" s="1" t="s">
        <v>181</v>
      </c>
      <c r="B45" s="2">
        <v>43982</v>
      </c>
      <c r="C45" s="3">
        <v>2020</v>
      </c>
      <c r="D45" s="3" t="s">
        <v>182</v>
      </c>
      <c r="E45" s="3">
        <v>2019</v>
      </c>
      <c r="F45" s="3" t="s">
        <v>183</v>
      </c>
      <c r="G45" s="3">
        <v>263.83</v>
      </c>
      <c r="H45" s="3">
        <v>18</v>
      </c>
      <c r="I45" s="3">
        <v>570.87</v>
      </c>
      <c r="J45" s="3" t="s">
        <v>184</v>
      </c>
      <c r="K45" s="4" t="str">
        <f>HYPERLINK("https://pbctax.publicaccessnow.com/PropertyTax.aspx?s=ParcelID:"&amp;CountyCerts[[#This Row],[PIN]]&amp;"&amp;pg=1&amp;g=-1&amp;moduleId=449","TCO: " &amp;CountyCerts[[#This Row],[PIN]])</f>
        <v>TCO: 73-41-44-12-17-002-0010</v>
      </c>
      <c r="L45" s="4" t="str">
        <f>HYPERLINK("https://pbcpao.gov/Property/Details?parcelId="&amp;SUBSTITUTE(CountyCerts[[#This Row],[PIN]],"-",""),"PA: " &amp;  CountyCerts[[#This Row],[PIN]])</f>
        <v>PA: 73-41-44-12-17-002-0010</v>
      </c>
      <c r="M4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73-41-44-12-17-002-0010</v>
      </c>
    </row>
    <row r="46" spans="1:13" x14ac:dyDescent="0.25">
      <c r="A46" s="1" t="s">
        <v>185</v>
      </c>
      <c r="B46" s="2">
        <v>43982</v>
      </c>
      <c r="C46" s="3">
        <v>2020</v>
      </c>
      <c r="D46" s="3" t="s">
        <v>186</v>
      </c>
      <c r="E46" s="3">
        <v>2019</v>
      </c>
      <c r="F46" s="3" t="s">
        <v>187</v>
      </c>
      <c r="G46" s="3">
        <v>29.11</v>
      </c>
      <c r="H46" s="3">
        <v>18</v>
      </c>
      <c r="I46" s="3">
        <v>68.52</v>
      </c>
      <c r="J46" s="3" t="s">
        <v>188</v>
      </c>
      <c r="K46" s="4" t="str">
        <f>HYPERLINK("https://pbctax.publicaccessnow.com/PropertyTax.aspx?s=ParcelID:"&amp;CountyCerts[[#This Row],[PIN]]&amp;"&amp;pg=1&amp;g=-1&amp;moduleId=449","TCO: " &amp;CountyCerts[[#This Row],[PIN]])</f>
        <v>TCO: 00-35-47-03-00-000-3260</v>
      </c>
      <c r="L46" s="4" t="str">
        <f>HYPERLINK("https://pbcpao.gov/Property/Details?parcelId="&amp;SUBSTITUTE(CountyCerts[[#This Row],[PIN]],"-",""),"PA: " &amp;  CountyCerts[[#This Row],[PIN]])</f>
        <v>PA: 00-35-47-03-00-000-3260</v>
      </c>
      <c r="M4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00-35-47-03-00-000-3260</v>
      </c>
    </row>
    <row r="47" spans="1:13" x14ac:dyDescent="0.25">
      <c r="A47" s="1" t="s">
        <v>189</v>
      </c>
      <c r="B47" s="2">
        <v>43982</v>
      </c>
      <c r="C47" s="3">
        <v>2020</v>
      </c>
      <c r="D47" s="3" t="s">
        <v>190</v>
      </c>
      <c r="E47" s="3">
        <v>2019</v>
      </c>
      <c r="F47" s="3" t="s">
        <v>191</v>
      </c>
      <c r="G47" s="3">
        <v>70.489999999999995</v>
      </c>
      <c r="H47" s="3">
        <v>18</v>
      </c>
      <c r="I47" s="3">
        <v>157.08000000000001</v>
      </c>
      <c r="J47" s="3" t="s">
        <v>192</v>
      </c>
      <c r="K47" s="4" t="str">
        <f>HYPERLINK("https://pbctax.publicaccessnow.com/PropertyTax.aspx?s=ParcelID:"&amp;CountyCerts[[#This Row],[PIN]]&amp;"&amp;pg=1&amp;g=-1&amp;moduleId=449","TCO: " &amp;CountyCerts[[#This Row],[PIN]])</f>
        <v>TCO: 74-42-43-11-04-001-0020</v>
      </c>
      <c r="L47" s="4" t="str">
        <f>HYPERLINK("https://pbcpao.gov/Property/Details?parcelId="&amp;SUBSTITUTE(CountyCerts[[#This Row],[PIN]],"-",""),"PA: " &amp;  CountyCerts[[#This Row],[PIN]])</f>
        <v>PA: 74-42-43-11-04-001-0020</v>
      </c>
      <c r="M4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74-42-43-11-04-001-0020</v>
      </c>
    </row>
    <row r="48" spans="1:13" x14ac:dyDescent="0.25">
      <c r="A48" s="1" t="s">
        <v>193</v>
      </c>
      <c r="B48" s="2">
        <v>43982</v>
      </c>
      <c r="C48" s="3">
        <v>2020</v>
      </c>
      <c r="D48" s="3" t="s">
        <v>194</v>
      </c>
      <c r="E48" s="3">
        <v>2019</v>
      </c>
      <c r="F48" s="3" t="s">
        <v>195</v>
      </c>
      <c r="G48" s="3">
        <v>182.9</v>
      </c>
      <c r="H48" s="3">
        <v>18</v>
      </c>
      <c r="I48" s="3">
        <v>397.66</v>
      </c>
      <c r="J48" s="3" t="s">
        <v>196</v>
      </c>
      <c r="K48" s="4" t="str">
        <f>HYPERLINK("https://pbctax.publicaccessnow.com/PropertyTax.aspx?s=ParcelID:"&amp;CountyCerts[[#This Row],[PIN]]&amp;"&amp;pg=1&amp;g=-1&amp;moduleId=449","TCO: " &amp;CountyCerts[[#This Row],[PIN]])</f>
        <v>TCO: 74-42-43-13-17-003-0000</v>
      </c>
      <c r="L48" s="4" t="str">
        <f>HYPERLINK("https://pbcpao.gov/Property/Details?parcelId="&amp;SUBSTITUTE(CountyCerts[[#This Row],[PIN]],"-",""),"PA: " &amp;  CountyCerts[[#This Row],[PIN]])</f>
        <v>PA: 74-42-43-13-17-003-0000</v>
      </c>
      <c r="M4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74-42-43-13-17-003-0000</v>
      </c>
    </row>
    <row r="49" spans="1:13" x14ac:dyDescent="0.25">
      <c r="A49" s="1" t="s">
        <v>13</v>
      </c>
      <c r="B49" s="2">
        <v>43982</v>
      </c>
      <c r="C49" s="3">
        <v>2020</v>
      </c>
      <c r="D49" s="3" t="s">
        <v>197</v>
      </c>
      <c r="E49" s="3">
        <v>2019</v>
      </c>
      <c r="F49" s="3" t="s">
        <v>198</v>
      </c>
      <c r="G49" s="3">
        <v>183</v>
      </c>
      <c r="H49" s="3">
        <v>18</v>
      </c>
      <c r="I49" s="3">
        <v>397.87</v>
      </c>
      <c r="J49" s="3" t="s">
        <v>16</v>
      </c>
      <c r="K49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49" s="4" t="str">
        <f>HYPERLINK("https://pbcpao.gov/Property/Details?parcelId="&amp;SUBSTITUTE(CountyCerts[[#This Row],[PIN]],"-",""),"PA: " &amp;  CountyCerts[[#This Row],[PIN]])</f>
        <v>PA: 74-42-43-13-17-004-0000</v>
      </c>
      <c r="M4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50" spans="1:13" ht="30" x14ac:dyDescent="0.25">
      <c r="A50" s="1" t="s">
        <v>199</v>
      </c>
      <c r="B50" s="2">
        <v>43982</v>
      </c>
      <c r="C50" s="3">
        <v>2020</v>
      </c>
      <c r="D50" s="3" t="s">
        <v>200</v>
      </c>
      <c r="E50" s="3">
        <v>2019</v>
      </c>
      <c r="F50" s="3" t="s">
        <v>201</v>
      </c>
      <c r="G50" s="3">
        <v>24.28</v>
      </c>
      <c r="H50" s="3">
        <v>18</v>
      </c>
      <c r="I50" s="3">
        <v>58.19</v>
      </c>
      <c r="J50" s="3" t="s">
        <v>202</v>
      </c>
      <c r="K50" s="4" t="str">
        <f>HYPERLINK("https://pbctax.publicaccessnow.com/PropertyTax.aspx?s=ParcelID:"&amp;CountyCerts[[#This Row],[PIN]]&amp;"&amp;pg=1&amp;g=-1&amp;moduleId=449","TCO: " &amp;CountyCerts[[#This Row],[PIN]])</f>
        <v>TCO: 74-43-43-04-04-003-0282</v>
      </c>
      <c r="L50" s="4" t="str">
        <f>HYPERLINK("https://pbcpao.gov/Property/Details?parcelId="&amp;SUBSTITUTE(CountyCerts[[#This Row],[PIN]],"-",""),"PA: " &amp;  CountyCerts[[#This Row],[PIN]])</f>
        <v>PA: 74-43-43-04-04-003-0282</v>
      </c>
      <c r="M5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74-43-43-04-04-003-0282</v>
      </c>
    </row>
    <row r="51" spans="1:13" ht="30" x14ac:dyDescent="0.25">
      <c r="A51" s="1" t="s">
        <v>203</v>
      </c>
      <c r="B51" s="2">
        <v>43982</v>
      </c>
      <c r="C51" s="3">
        <v>2020</v>
      </c>
      <c r="D51" s="3" t="s">
        <v>204</v>
      </c>
      <c r="E51" s="3">
        <v>2019</v>
      </c>
      <c r="F51" s="3" t="s">
        <v>205</v>
      </c>
      <c r="G51" s="3">
        <v>1470.28</v>
      </c>
      <c r="H51" s="3">
        <v>18</v>
      </c>
      <c r="I51" s="3">
        <v>2915.27</v>
      </c>
      <c r="J51" s="3" t="s">
        <v>206</v>
      </c>
      <c r="K51" s="4" t="str">
        <f>HYPERLINK("https://pbctax.publicaccessnow.com/PropertyTax.aspx?s=ParcelID:"&amp;CountyCerts[[#This Row],[PIN]]&amp;"&amp;pg=1&amp;g=-1&amp;moduleId=449","TCO: " &amp;CountyCerts[[#This Row],[PIN]])</f>
        <v>TCO: 00-36-43-12-00-000-5020</v>
      </c>
      <c r="L51" s="4" t="str">
        <f>HYPERLINK("https://pbcpao.gov/Property/Details?parcelId="&amp;SUBSTITUTE(CountyCerts[[#This Row],[PIN]],"-",""),"PA: " &amp;  CountyCerts[[#This Row],[PIN]])</f>
        <v>PA: 00-36-43-12-00-000-5020</v>
      </c>
      <c r="M5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00-36-43-12-00-000-5020</v>
      </c>
    </row>
    <row r="52" spans="1:13" x14ac:dyDescent="0.25">
      <c r="A52" s="1" t="s">
        <v>207</v>
      </c>
      <c r="B52" s="2">
        <v>43982</v>
      </c>
      <c r="C52" s="3">
        <v>2020</v>
      </c>
      <c r="D52" s="3" t="s">
        <v>208</v>
      </c>
      <c r="E52" s="3">
        <v>2019</v>
      </c>
      <c r="F52" s="3" t="s">
        <v>209</v>
      </c>
      <c r="G52" s="3">
        <v>75.12</v>
      </c>
      <c r="H52" s="3">
        <v>18</v>
      </c>
      <c r="I52" s="3">
        <v>167</v>
      </c>
      <c r="J52" s="3" t="s">
        <v>210</v>
      </c>
      <c r="K52" s="4" t="str">
        <f>HYPERLINK("https://pbctax.publicaccessnow.com/PropertyTax.aspx?s=ParcelID:"&amp;CountyCerts[[#This Row],[PIN]]&amp;"&amp;pg=1&amp;g=-1&amp;moduleId=449","TCO: " &amp;CountyCerts[[#This Row],[PIN]])</f>
        <v>TCO: 74-43-43-16-22-002-0020</v>
      </c>
      <c r="L52" s="4" t="str">
        <f>HYPERLINK("https://pbcpao.gov/Property/Details?parcelId="&amp;SUBSTITUTE(CountyCerts[[#This Row],[PIN]],"-",""),"PA: " &amp;  CountyCerts[[#This Row],[PIN]])</f>
        <v>PA: 74-43-43-16-22-002-0020</v>
      </c>
      <c r="M5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74-43-43-16-22-002-0020</v>
      </c>
    </row>
    <row r="53" spans="1:13" x14ac:dyDescent="0.25">
      <c r="A53" s="1" t="s">
        <v>13</v>
      </c>
      <c r="B53" s="2">
        <v>43982</v>
      </c>
      <c r="C53" s="3">
        <v>2020</v>
      </c>
      <c r="D53" s="3" t="s">
        <v>211</v>
      </c>
      <c r="E53" s="3">
        <v>2015</v>
      </c>
      <c r="F53" s="3" t="s">
        <v>212</v>
      </c>
      <c r="G53" s="3">
        <v>171.97</v>
      </c>
      <c r="H53" s="3">
        <v>18</v>
      </c>
      <c r="I53" s="3">
        <v>374.24</v>
      </c>
      <c r="J53" s="3" t="s">
        <v>16</v>
      </c>
      <c r="K53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53" s="4" t="str">
        <f>HYPERLINK("https://pbcpao.gov/Property/Details?parcelId="&amp;SUBSTITUTE(CountyCerts[[#This Row],[PIN]],"-",""),"PA: " &amp;  CountyCerts[[#This Row],[PIN]])</f>
        <v>PA: 74-42-43-13-17-004-0000</v>
      </c>
      <c r="M5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54" spans="1:13" ht="30" x14ac:dyDescent="0.25">
      <c r="A54" s="1" t="s">
        <v>213</v>
      </c>
      <c r="B54" s="2">
        <v>43982</v>
      </c>
      <c r="C54" s="3">
        <v>2020</v>
      </c>
      <c r="D54" s="3" t="s">
        <v>214</v>
      </c>
      <c r="E54" s="3">
        <v>2019</v>
      </c>
      <c r="F54" s="3" t="s">
        <v>215</v>
      </c>
      <c r="G54" s="3">
        <v>63.02</v>
      </c>
      <c r="H54" s="3">
        <v>18</v>
      </c>
      <c r="I54" s="3">
        <v>141.1</v>
      </c>
      <c r="J54" s="3" t="s">
        <v>216</v>
      </c>
      <c r="K54" s="4" t="str">
        <f>HYPERLINK("https://pbctax.publicaccessnow.com/PropertyTax.aspx?s=ParcelID:"&amp;CountyCerts[[#This Row],[PIN]]&amp;"&amp;pg=1&amp;g=-1&amp;moduleId=449","TCO: " &amp;CountyCerts[[#This Row],[PIN]])</f>
        <v>TCO: 00-42-43-26-00-000-1350</v>
      </c>
      <c r="L54" s="4" t="str">
        <f>HYPERLINK("https://pbcpao.gov/Property/Details?parcelId="&amp;SUBSTITUTE(CountyCerts[[#This Row],[PIN]],"-",""),"PA: " &amp;  CountyCerts[[#This Row],[PIN]])</f>
        <v>PA: 00-42-43-26-00-000-1350</v>
      </c>
      <c r="M5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00-42-43-26-00-000-1350</v>
      </c>
    </row>
    <row r="55" spans="1:13" x14ac:dyDescent="0.25">
      <c r="A55" s="1" t="s">
        <v>217</v>
      </c>
      <c r="B55" s="2">
        <v>43982</v>
      </c>
      <c r="C55" s="3">
        <v>2020</v>
      </c>
      <c r="D55" s="3" t="s">
        <v>218</v>
      </c>
      <c r="E55" s="3">
        <v>2019</v>
      </c>
      <c r="F55" s="3" t="s">
        <v>219</v>
      </c>
      <c r="G55" s="3">
        <v>62.03</v>
      </c>
      <c r="H55" s="3">
        <v>18</v>
      </c>
      <c r="I55" s="3">
        <v>138.96</v>
      </c>
      <c r="J55" s="3" t="s">
        <v>220</v>
      </c>
      <c r="K55" s="4" t="str">
        <f>HYPERLINK("https://pbctax.publicaccessnow.com/PropertyTax.aspx?s=ParcelID:"&amp;CountyCerts[[#This Row],[PIN]]&amp;"&amp;pg=1&amp;g=-1&amp;moduleId=449","TCO: " &amp;CountyCerts[[#This Row],[PIN]])</f>
        <v>TCO: 00-42-43-26-02-000-0103</v>
      </c>
      <c r="L55" s="4" t="str">
        <f>HYPERLINK("https://pbcpao.gov/Property/Details?parcelId="&amp;SUBSTITUTE(CountyCerts[[#This Row],[PIN]],"-",""),"PA: " &amp;  CountyCerts[[#This Row],[PIN]])</f>
        <v>PA: 00-42-43-26-02-000-0103</v>
      </c>
      <c r="M5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00-42-43-26-02-000-0103</v>
      </c>
    </row>
    <row r="56" spans="1:13" ht="30" x14ac:dyDescent="0.25">
      <c r="A56" s="1" t="s">
        <v>221</v>
      </c>
      <c r="B56" s="2">
        <v>43982</v>
      </c>
      <c r="C56" s="3">
        <v>2020</v>
      </c>
      <c r="D56" s="3" t="s">
        <v>222</v>
      </c>
      <c r="E56" s="3">
        <v>2019</v>
      </c>
      <c r="F56" s="3" t="s">
        <v>223</v>
      </c>
      <c r="G56" s="3">
        <v>62.45</v>
      </c>
      <c r="H56" s="3">
        <v>18</v>
      </c>
      <c r="I56" s="3">
        <v>139.88</v>
      </c>
      <c r="J56" s="3" t="s">
        <v>224</v>
      </c>
      <c r="K56" s="4" t="str">
        <f>HYPERLINK("https://pbctax.publicaccessnow.com/PropertyTax.aspx?s=ParcelID:"&amp;CountyCerts[[#This Row],[PIN]]&amp;"&amp;pg=1&amp;g=-1&amp;moduleId=449","TCO: " &amp;CountyCerts[[#This Row],[PIN]])</f>
        <v>TCO: 00-42-43-27-05-005-2260</v>
      </c>
      <c r="L56" s="4" t="str">
        <f>HYPERLINK("https://pbcpao.gov/Property/Details?parcelId="&amp;SUBSTITUTE(CountyCerts[[#This Row],[PIN]],"-",""),"PA: " &amp;  CountyCerts[[#This Row],[PIN]])</f>
        <v>PA: 00-42-43-27-05-005-2260</v>
      </c>
      <c r="M5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00-42-43-27-05-005-2260</v>
      </c>
    </row>
    <row r="57" spans="1:13" ht="30" x14ac:dyDescent="0.25">
      <c r="A57" s="1" t="s">
        <v>225</v>
      </c>
      <c r="B57" s="2">
        <v>43982</v>
      </c>
      <c r="C57" s="3">
        <v>2020</v>
      </c>
      <c r="D57" s="3" t="s">
        <v>226</v>
      </c>
      <c r="E57" s="3">
        <v>2019</v>
      </c>
      <c r="F57" s="3" t="s">
        <v>227</v>
      </c>
      <c r="G57" s="3">
        <v>61.54</v>
      </c>
      <c r="H57" s="3">
        <v>18</v>
      </c>
      <c r="I57" s="3">
        <v>137.94</v>
      </c>
      <c r="J57" s="3" t="s">
        <v>228</v>
      </c>
      <c r="K57" s="4" t="str">
        <f>HYPERLINK("https://pbctax.publicaccessnow.com/PropertyTax.aspx?s=ParcelID:"&amp;CountyCerts[[#This Row],[PIN]]&amp;"&amp;pg=1&amp;g=-1&amp;moduleId=449","TCO: " &amp;CountyCerts[[#This Row],[PIN]])</f>
        <v>TCO: 00-42-43-27-05-006-0261</v>
      </c>
      <c r="L57" s="4" t="str">
        <f>HYPERLINK("https://pbcpao.gov/Property/Details?parcelId="&amp;SUBSTITUTE(CountyCerts[[#This Row],[PIN]],"-",""),"PA: " &amp;  CountyCerts[[#This Row],[PIN]])</f>
        <v>PA: 00-42-43-27-05-006-0261</v>
      </c>
      <c r="M5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00-42-43-27-05-006-0261</v>
      </c>
    </row>
    <row r="58" spans="1:13" x14ac:dyDescent="0.25">
      <c r="A58" s="1" t="s">
        <v>229</v>
      </c>
      <c r="B58" s="2">
        <v>43982</v>
      </c>
      <c r="C58" s="3">
        <v>2020</v>
      </c>
      <c r="D58" s="3" t="s">
        <v>230</v>
      </c>
      <c r="E58" s="3">
        <v>2019</v>
      </c>
      <c r="F58" s="3" t="s">
        <v>231</v>
      </c>
      <c r="G58" s="3">
        <v>35.04</v>
      </c>
      <c r="H58" s="3">
        <v>18</v>
      </c>
      <c r="I58" s="3">
        <v>81.239999999999995</v>
      </c>
      <c r="J58" s="3" t="s">
        <v>232</v>
      </c>
      <c r="K58" s="4" t="str">
        <f>HYPERLINK("https://pbctax.publicaccessnow.com/PropertyTax.aspx?s=ParcelID:"&amp;CountyCerts[[#This Row],[PIN]]&amp;"&amp;pg=1&amp;g=-1&amp;moduleId=449","TCO: " &amp;CountyCerts[[#This Row],[PIN]])</f>
        <v>TCO: 00-37-43-07-00-000-1000</v>
      </c>
      <c r="L58" s="4" t="str">
        <f>HYPERLINK("https://pbcpao.gov/Property/Details?parcelId="&amp;SUBSTITUTE(CountyCerts[[#This Row],[PIN]],"-",""),"PA: " &amp;  CountyCerts[[#This Row],[PIN]])</f>
        <v>PA: 00-37-43-07-00-000-1000</v>
      </c>
      <c r="M5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00-37-43-07-00-000-1000</v>
      </c>
    </row>
    <row r="59" spans="1:13" x14ac:dyDescent="0.25">
      <c r="A59" s="1" t="s">
        <v>233</v>
      </c>
      <c r="B59" s="2">
        <v>43982</v>
      </c>
      <c r="C59" s="3">
        <v>2020</v>
      </c>
      <c r="D59" s="3" t="s">
        <v>234</v>
      </c>
      <c r="E59" s="3">
        <v>2019</v>
      </c>
      <c r="F59" s="3" t="s">
        <v>235</v>
      </c>
      <c r="G59" s="3">
        <v>25.04</v>
      </c>
      <c r="H59" s="3">
        <v>18</v>
      </c>
      <c r="I59" s="3">
        <v>59.84</v>
      </c>
      <c r="J59" s="3" t="s">
        <v>236</v>
      </c>
      <c r="K59" s="4" t="str">
        <f>HYPERLINK("https://pbctax.publicaccessnow.com/PropertyTax.aspx?s=ParcelID:"&amp;CountyCerts[[#This Row],[PIN]]&amp;"&amp;pg=1&amp;g=-1&amp;moduleId=449","TCO: " &amp;CountyCerts[[#This Row],[PIN]])</f>
        <v>TCO: 00-38-43-19-00-000-3000</v>
      </c>
      <c r="L59" s="4" t="str">
        <f>HYPERLINK("https://pbcpao.gov/Property/Details?parcelId="&amp;SUBSTITUTE(CountyCerts[[#This Row],[PIN]],"-",""),"PA: " &amp;  CountyCerts[[#This Row],[PIN]])</f>
        <v>PA: 00-38-43-19-00-000-3000</v>
      </c>
      <c r="M5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00-38-43-19-00-000-3000</v>
      </c>
    </row>
    <row r="60" spans="1:13" x14ac:dyDescent="0.25">
      <c r="A60" s="1" t="s">
        <v>237</v>
      </c>
      <c r="B60" s="2">
        <v>43982</v>
      </c>
      <c r="C60" s="3">
        <v>2020</v>
      </c>
      <c r="D60" s="3" t="s">
        <v>238</v>
      </c>
      <c r="E60" s="3">
        <v>2019</v>
      </c>
      <c r="F60" s="3" t="s">
        <v>239</v>
      </c>
      <c r="G60" s="3">
        <v>24.87</v>
      </c>
      <c r="H60" s="3">
        <v>18</v>
      </c>
      <c r="I60" s="3">
        <v>59.46</v>
      </c>
      <c r="J60" s="3" t="s">
        <v>240</v>
      </c>
      <c r="K60" s="4" t="str">
        <f>HYPERLINK("https://pbctax.publicaccessnow.com/PropertyTax.aspx?s=ParcelID:"&amp;CountyCerts[[#This Row],[PIN]]&amp;"&amp;pg=1&amp;g=-1&amp;moduleId=449","TCO: " &amp;CountyCerts[[#This Row],[PIN]])</f>
        <v>TCO: 00-38-43-31-00-000-3000</v>
      </c>
      <c r="L60" s="4" t="str">
        <f>HYPERLINK("https://pbcpao.gov/Property/Details?parcelId="&amp;SUBSTITUTE(CountyCerts[[#This Row],[PIN]],"-",""),"PA: " &amp;  CountyCerts[[#This Row],[PIN]])</f>
        <v>PA: 00-38-43-31-00-000-3000</v>
      </c>
      <c r="M6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00-38-43-31-00-000-3000</v>
      </c>
    </row>
    <row r="61" spans="1:13" x14ac:dyDescent="0.25">
      <c r="A61" s="1" t="s">
        <v>241</v>
      </c>
      <c r="B61" s="2">
        <v>43982</v>
      </c>
      <c r="C61" s="3">
        <v>2020</v>
      </c>
      <c r="D61" s="3" t="s">
        <v>242</v>
      </c>
      <c r="E61" s="3">
        <v>2019</v>
      </c>
      <c r="F61" s="3" t="s">
        <v>243</v>
      </c>
      <c r="G61" s="3">
        <v>67.28</v>
      </c>
      <c r="H61" s="3">
        <v>18</v>
      </c>
      <c r="I61" s="3">
        <v>150.24</v>
      </c>
      <c r="J61" s="3" t="s">
        <v>244</v>
      </c>
      <c r="K61" s="6" t="str">
        <f>HYPERLINK("https://pbctax.publicaccessnow.com/PropertyTax.aspx?s=ParcelID:"&amp;CountyCerts[[#This Row],[PIN]]&amp;"&amp;pg=1&amp;g=-1&amp;moduleId=449","TCO: " &amp;CountyCerts[[#This Row],[PIN]])</f>
        <v>TCO: 00-42-44-12-09-001-0112</v>
      </c>
      <c r="L61" s="6" t="str">
        <f>HYPERLINK("https://pbcpao.gov/Property/Details?parcelId="&amp;SUBSTITUTE(CountyCerts[[#This Row],[PIN]],"-",""),"PA: " &amp;  CountyCerts[[#This Row],[PIN]])</f>
        <v>PA: 00-42-44-12-09-001-0112</v>
      </c>
      <c r="M61" s="7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00-42-44-12-09-001-0112</v>
      </c>
    </row>
    <row r="62" spans="1:13" x14ac:dyDescent="0.25">
      <c r="A62" s="1" t="s">
        <v>245</v>
      </c>
      <c r="B62" s="2">
        <v>43982</v>
      </c>
      <c r="C62" s="3">
        <v>2020</v>
      </c>
      <c r="D62" s="3" t="s">
        <v>246</v>
      </c>
      <c r="E62" s="3">
        <v>2019</v>
      </c>
      <c r="F62" s="3" t="s">
        <v>247</v>
      </c>
      <c r="G62" s="3">
        <v>67.28</v>
      </c>
      <c r="H62" s="3">
        <v>18</v>
      </c>
      <c r="I62" s="3">
        <v>150.24</v>
      </c>
      <c r="J62" s="3" t="s">
        <v>248</v>
      </c>
      <c r="K62" s="4" t="str">
        <f>HYPERLINK("https://pbctax.publicaccessnow.com/PropertyTax.aspx?s=ParcelID:"&amp;CountyCerts[[#This Row],[PIN]]&amp;"&amp;pg=1&amp;g=-1&amp;moduleId=449","TCO: " &amp;CountyCerts[[#This Row],[PIN]])</f>
        <v>TCO: 00-42-44-12-09-002-0174</v>
      </c>
      <c r="L62" s="4" t="str">
        <f>HYPERLINK("https://pbcpao.gov/Property/Details?parcelId="&amp;SUBSTITUTE(CountyCerts[[#This Row],[PIN]],"-",""),"PA: " &amp;  CountyCerts[[#This Row],[PIN]])</f>
        <v>PA: 00-42-44-12-09-002-0174</v>
      </c>
      <c r="M6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00-42-44-12-09-002-0174</v>
      </c>
    </row>
    <row r="63" spans="1:13" x14ac:dyDescent="0.25">
      <c r="A63" s="1" t="s">
        <v>249</v>
      </c>
      <c r="B63" s="2">
        <v>43982</v>
      </c>
      <c r="C63" s="3">
        <v>2020</v>
      </c>
      <c r="D63" s="3" t="s">
        <v>250</v>
      </c>
      <c r="E63" s="3">
        <v>2019</v>
      </c>
      <c r="F63" s="3" t="s">
        <v>251</v>
      </c>
      <c r="G63" s="3">
        <v>67.28</v>
      </c>
      <c r="H63" s="3">
        <v>18</v>
      </c>
      <c r="I63" s="3">
        <v>150.24</v>
      </c>
      <c r="J63" s="3" t="s">
        <v>252</v>
      </c>
      <c r="K63" s="4" t="str">
        <f>HYPERLINK("https://pbctax.publicaccessnow.com/PropertyTax.aspx?s=ParcelID:"&amp;CountyCerts[[#This Row],[PIN]]&amp;"&amp;pg=1&amp;g=-1&amp;moduleId=449","TCO: " &amp;CountyCerts[[#This Row],[PIN]])</f>
        <v>TCO: 00-42-44-12-19-000-0032</v>
      </c>
      <c r="L63" s="4" t="str">
        <f>HYPERLINK("https://pbcpao.gov/Property/Details?parcelId="&amp;SUBSTITUTE(CountyCerts[[#This Row],[PIN]],"-",""),"PA: " &amp;  CountyCerts[[#This Row],[PIN]])</f>
        <v>PA: 00-42-44-12-19-000-0032</v>
      </c>
      <c r="M6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00-42-44-12-19-000-0032</v>
      </c>
    </row>
    <row r="64" spans="1:13" x14ac:dyDescent="0.25">
      <c r="A64" s="1" t="s">
        <v>253</v>
      </c>
      <c r="B64" s="2">
        <v>43982</v>
      </c>
      <c r="C64" s="3">
        <v>2020</v>
      </c>
      <c r="D64" s="3" t="s">
        <v>254</v>
      </c>
      <c r="E64" s="3">
        <v>2019</v>
      </c>
      <c r="F64" s="3" t="s">
        <v>255</v>
      </c>
      <c r="G64" s="3">
        <v>67.28</v>
      </c>
      <c r="H64" s="3">
        <v>18</v>
      </c>
      <c r="I64" s="3">
        <v>150.24</v>
      </c>
      <c r="J64" s="3" t="s">
        <v>256</v>
      </c>
      <c r="K64" s="4" t="str">
        <f>HYPERLINK("https://pbctax.publicaccessnow.com/PropertyTax.aspx?s=ParcelID:"&amp;CountyCerts[[#This Row],[PIN]]&amp;"&amp;pg=1&amp;g=-1&amp;moduleId=449","TCO: " &amp;CountyCerts[[#This Row],[PIN]])</f>
        <v>TCO: 00-42-44-13-00-000-1310</v>
      </c>
      <c r="L64" s="4" t="str">
        <f>HYPERLINK("https://pbcpao.gov/Property/Details?parcelId="&amp;SUBSTITUTE(CountyCerts[[#This Row],[PIN]],"-",""),"PA: " &amp;  CountyCerts[[#This Row],[PIN]])</f>
        <v>PA: 00-42-44-13-00-000-1310</v>
      </c>
      <c r="M6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00-42-44-13-00-000-1310</v>
      </c>
    </row>
    <row r="65" spans="1:13" ht="30" x14ac:dyDescent="0.25">
      <c r="A65" s="1" t="s">
        <v>257</v>
      </c>
      <c r="B65" s="2">
        <v>43982</v>
      </c>
      <c r="C65" s="3">
        <v>2020</v>
      </c>
      <c r="D65" s="3" t="s">
        <v>258</v>
      </c>
      <c r="E65" s="3">
        <v>2019</v>
      </c>
      <c r="F65" s="3" t="s">
        <v>259</v>
      </c>
      <c r="G65" s="3">
        <v>68.52</v>
      </c>
      <c r="H65" s="3">
        <v>18</v>
      </c>
      <c r="I65" s="3">
        <v>152.87</v>
      </c>
      <c r="J65" s="3" t="s">
        <v>260</v>
      </c>
      <c r="K65" s="4" t="str">
        <f>HYPERLINK("https://pbctax.publicaccessnow.com/PropertyTax.aspx?s=ParcelID:"&amp;CountyCerts[[#This Row],[PIN]]&amp;"&amp;pg=1&amp;g=-1&amp;moduleId=449","TCO: " &amp;CountyCerts[[#This Row],[PIN]])</f>
        <v>TCO: 00-42-44-13-00-000-1320</v>
      </c>
      <c r="L65" s="4" t="str">
        <f>HYPERLINK("https://pbcpao.gov/Property/Details?parcelId="&amp;SUBSTITUTE(CountyCerts[[#This Row],[PIN]],"-",""),"PA: " &amp;  CountyCerts[[#This Row],[PIN]])</f>
        <v>PA: 00-42-44-13-00-000-1320</v>
      </c>
      <c r="M6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00-42-44-13-00-000-1320</v>
      </c>
    </row>
    <row r="66" spans="1:13" x14ac:dyDescent="0.25">
      <c r="A66" s="1" t="s">
        <v>13</v>
      </c>
      <c r="B66" s="2">
        <v>43982</v>
      </c>
      <c r="C66" s="3">
        <v>2020</v>
      </c>
      <c r="D66" s="3" t="s">
        <v>261</v>
      </c>
      <c r="E66" s="3">
        <v>2013</v>
      </c>
      <c r="F66" s="3" t="s">
        <v>262</v>
      </c>
      <c r="G66" s="3">
        <v>200.96</v>
      </c>
      <c r="H66" s="3">
        <v>18</v>
      </c>
      <c r="I66" s="3">
        <v>436.28</v>
      </c>
      <c r="J66" s="3" t="s">
        <v>16</v>
      </c>
      <c r="K66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66" s="4" t="str">
        <f>HYPERLINK("https://pbcpao.gov/Property/Details?parcelId="&amp;SUBSTITUTE(CountyCerts[[#This Row],[PIN]],"-",""),"PA: " &amp;  CountyCerts[[#This Row],[PIN]])</f>
        <v>PA: 74-42-43-13-17-004-0000</v>
      </c>
      <c r="M6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67" spans="1:13" ht="30" x14ac:dyDescent="0.25">
      <c r="A67" s="1" t="s">
        <v>263</v>
      </c>
      <c r="B67" s="2">
        <v>43982</v>
      </c>
      <c r="C67" s="3">
        <v>2020</v>
      </c>
      <c r="D67" s="3" t="s">
        <v>264</v>
      </c>
      <c r="E67" s="3">
        <v>2019</v>
      </c>
      <c r="F67" s="3" t="s">
        <v>265</v>
      </c>
      <c r="G67" s="3">
        <v>67.28</v>
      </c>
      <c r="H67" s="3">
        <v>18</v>
      </c>
      <c r="I67" s="3">
        <v>150.24</v>
      </c>
      <c r="J67" s="3" t="s">
        <v>266</v>
      </c>
      <c r="K67" s="4" t="str">
        <f>HYPERLINK("https://pbctax.publicaccessnow.com/PropertyTax.aspx?s=ParcelID:"&amp;CountyCerts[[#This Row],[PIN]]&amp;"&amp;pg=1&amp;g=-1&amp;moduleId=449","TCO: " &amp;CountyCerts[[#This Row],[PIN]])</f>
        <v>TCO: 00-42-44-14-05-005-0022</v>
      </c>
      <c r="L67" s="4" t="str">
        <f>HYPERLINK("https://pbcpao.gov/Property/Details?parcelId="&amp;SUBSTITUTE(CountyCerts[[#This Row],[PIN]],"-",""),"PA: " &amp;  CountyCerts[[#This Row],[PIN]])</f>
        <v>PA: 00-42-44-14-05-005-0022</v>
      </c>
      <c r="M6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00-42-44-14-05-005-0022</v>
      </c>
    </row>
    <row r="68" spans="1:13" x14ac:dyDescent="0.25">
      <c r="A68" s="1" t="s">
        <v>267</v>
      </c>
      <c r="B68" s="2">
        <v>43982</v>
      </c>
      <c r="C68" s="3">
        <v>2020</v>
      </c>
      <c r="D68" s="3" t="s">
        <v>268</v>
      </c>
      <c r="E68" s="3">
        <v>2019</v>
      </c>
      <c r="F68" s="3" t="s">
        <v>269</v>
      </c>
      <c r="G68" s="3">
        <v>6279.04</v>
      </c>
      <c r="H68" s="3">
        <v>18</v>
      </c>
      <c r="I68" s="3">
        <v>13443.41</v>
      </c>
      <c r="J68" s="3" t="s">
        <v>270</v>
      </c>
      <c r="K68" s="4" t="str">
        <f>HYPERLINK("https://pbctax.publicaccessnow.com/PropertyTax.aspx?s=ParcelID:"&amp;CountyCerts[[#This Row],[PIN]]&amp;"&amp;pg=1&amp;g=-1&amp;moduleId=449","TCO: " &amp;CountyCerts[[#This Row],[PIN]])</f>
        <v>TCO: 00-40-40-33-00-000-1010</v>
      </c>
      <c r="L68" s="4" t="str">
        <f>HYPERLINK("https://pbcpao.gov/Property/Details?parcelId="&amp;SUBSTITUTE(CountyCerts[[#This Row],[PIN]],"-",""),"PA: " &amp;  CountyCerts[[#This Row],[PIN]])</f>
        <v>PA: 00-40-40-33-00-000-1010</v>
      </c>
      <c r="M6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00-40-40-33-00-000-1010</v>
      </c>
    </row>
    <row r="69" spans="1:13" ht="30" x14ac:dyDescent="0.25">
      <c r="A69" s="1" t="s">
        <v>271</v>
      </c>
      <c r="B69" s="2">
        <v>43982</v>
      </c>
      <c r="C69" s="3">
        <v>2020</v>
      </c>
      <c r="D69" s="3" t="s">
        <v>272</v>
      </c>
      <c r="E69" s="3">
        <v>2019</v>
      </c>
      <c r="F69" s="3" t="s">
        <v>273</v>
      </c>
      <c r="G69" s="3">
        <v>67.28</v>
      </c>
      <c r="H69" s="3">
        <v>18</v>
      </c>
      <c r="I69" s="3">
        <v>150.24</v>
      </c>
      <c r="J69" s="3" t="s">
        <v>274</v>
      </c>
      <c r="K69" s="4" t="str">
        <f>HYPERLINK("https://pbctax.publicaccessnow.com/PropertyTax.aspx?s=ParcelID:"&amp;CountyCerts[[#This Row],[PIN]]&amp;"&amp;pg=1&amp;g=-1&amp;moduleId=449","TCO: " &amp;CountyCerts[[#This Row],[PIN]])</f>
        <v>TCO: 00-42-44-21-06-000-0010</v>
      </c>
      <c r="L69" s="4" t="str">
        <f>HYPERLINK("https://pbcpao.gov/Property/Details?parcelId="&amp;SUBSTITUTE(CountyCerts[[#This Row],[PIN]],"-",""),"PA: " &amp;  CountyCerts[[#This Row],[PIN]])</f>
        <v>PA: 00-42-44-21-06-000-0010</v>
      </c>
      <c r="M6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00-42-44-21-06-000-0010</v>
      </c>
    </row>
    <row r="70" spans="1:13" ht="30" x14ac:dyDescent="0.25">
      <c r="A70" s="1" t="s">
        <v>275</v>
      </c>
      <c r="B70" s="2">
        <v>43982</v>
      </c>
      <c r="C70" s="3">
        <v>2020</v>
      </c>
      <c r="D70" s="3" t="s">
        <v>276</v>
      </c>
      <c r="E70" s="3">
        <v>2019</v>
      </c>
      <c r="F70" s="3" t="s">
        <v>277</v>
      </c>
      <c r="G70" s="3">
        <v>67.28</v>
      </c>
      <c r="H70" s="3">
        <v>18</v>
      </c>
      <c r="I70" s="3">
        <v>150.24</v>
      </c>
      <c r="J70" s="3" t="s">
        <v>278</v>
      </c>
      <c r="K70" s="4" t="str">
        <f>HYPERLINK("https://pbctax.publicaccessnow.com/PropertyTax.aspx?s=ParcelID:"&amp;CountyCerts[[#This Row],[PIN]]&amp;"&amp;pg=1&amp;g=-1&amp;moduleId=449","TCO: " &amp;CountyCerts[[#This Row],[PIN]])</f>
        <v>TCO: 00-42-44-22-19-003-0000</v>
      </c>
      <c r="L70" s="4" t="str">
        <f>HYPERLINK("https://pbcpao.gov/Property/Details?parcelId="&amp;SUBSTITUTE(CountyCerts[[#This Row],[PIN]],"-",""),"PA: " &amp;  CountyCerts[[#This Row],[PIN]])</f>
        <v>PA: 00-42-44-22-19-003-0000</v>
      </c>
      <c r="M7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00-42-44-22-19-003-0000</v>
      </c>
    </row>
    <row r="71" spans="1:13" ht="30" x14ac:dyDescent="0.25">
      <c r="A71" s="1" t="s">
        <v>279</v>
      </c>
      <c r="B71" s="2">
        <v>43982</v>
      </c>
      <c r="C71" s="3">
        <v>2020</v>
      </c>
      <c r="D71" s="3" t="s">
        <v>280</v>
      </c>
      <c r="E71" s="3">
        <v>2019</v>
      </c>
      <c r="F71" s="3" t="s">
        <v>281</v>
      </c>
      <c r="G71" s="3">
        <v>12283.17</v>
      </c>
      <c r="H71" s="3">
        <v>18</v>
      </c>
      <c r="I71" s="3">
        <v>26292.240000000002</v>
      </c>
      <c r="J71" s="3" t="s">
        <v>282</v>
      </c>
      <c r="K71" s="4" t="str">
        <f>HYPERLINK("https://pbctax.publicaccessnow.com/PropertyTax.aspx?s=ParcelID:"&amp;CountyCerts[[#This Row],[PIN]]&amp;"&amp;pg=1&amp;g=-1&amp;moduleId=449","TCO: " &amp;CountyCerts[[#This Row],[PIN]])</f>
        <v>TCO: 00-40-40-36-00-000-1000</v>
      </c>
      <c r="L71" s="4" t="str">
        <f>HYPERLINK("https://pbcpao.gov/Property/Details?parcelId="&amp;SUBSTITUTE(CountyCerts[[#This Row],[PIN]],"-",""),"PA: " &amp;  CountyCerts[[#This Row],[PIN]])</f>
        <v>PA: 00-40-40-36-00-000-1000</v>
      </c>
      <c r="M7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00-40-40-36-00-000-1000</v>
      </c>
    </row>
    <row r="72" spans="1:13" x14ac:dyDescent="0.25">
      <c r="A72" s="1" t="s">
        <v>283</v>
      </c>
      <c r="B72" s="2">
        <v>43982</v>
      </c>
      <c r="C72" s="3">
        <v>2020</v>
      </c>
      <c r="D72" s="3" t="s">
        <v>284</v>
      </c>
      <c r="E72" s="3">
        <v>2019</v>
      </c>
      <c r="F72" s="3" t="s">
        <v>285</v>
      </c>
      <c r="G72" s="3">
        <v>2388.12</v>
      </c>
      <c r="H72" s="3">
        <v>18</v>
      </c>
      <c r="I72" s="3">
        <v>5116.84</v>
      </c>
      <c r="J72" s="3" t="s">
        <v>286</v>
      </c>
      <c r="K72" s="4" t="str">
        <f>HYPERLINK("https://pbctax.publicaccessnow.com/PropertyTax.aspx?s=ParcelID:"&amp;CountyCerts[[#This Row],[PIN]]&amp;"&amp;pg=1&amp;g=-1&amp;moduleId=449","TCO: " &amp;CountyCerts[[#This Row],[PIN]])</f>
        <v>TCO: 00-40-40-36-00-000-7000</v>
      </c>
      <c r="L72" s="4" t="str">
        <f>HYPERLINK("https://pbcpao.gov/Property/Details?parcelId="&amp;SUBSTITUTE(CountyCerts[[#This Row],[PIN]],"-",""),"PA: " &amp;  CountyCerts[[#This Row],[PIN]])</f>
        <v>PA: 00-40-40-36-00-000-7000</v>
      </c>
      <c r="M7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00-40-40-36-00-000-7000</v>
      </c>
    </row>
    <row r="73" spans="1:13" x14ac:dyDescent="0.25">
      <c r="A73" s="1" t="s">
        <v>287</v>
      </c>
      <c r="B73" s="2">
        <v>43982</v>
      </c>
      <c r="C73" s="3">
        <v>2020</v>
      </c>
      <c r="D73" s="3" t="s">
        <v>288</v>
      </c>
      <c r="E73" s="3">
        <v>2019</v>
      </c>
      <c r="F73" s="3" t="s">
        <v>289</v>
      </c>
      <c r="G73" s="3">
        <v>67.28</v>
      </c>
      <c r="H73" s="3">
        <v>18</v>
      </c>
      <c r="I73" s="3">
        <v>150.24</v>
      </c>
      <c r="J73" s="3" t="s">
        <v>290</v>
      </c>
      <c r="K73" s="4" t="str">
        <f>HYPERLINK("https://pbctax.publicaccessnow.com/PropertyTax.aspx?s=ParcelID:"&amp;CountyCerts[[#This Row],[PIN]]&amp;"&amp;pg=1&amp;g=-1&amp;moduleId=449","TCO: " &amp;CountyCerts[[#This Row],[PIN]])</f>
        <v>TCO: 00-42-44-28-05-000-0030</v>
      </c>
      <c r="L73" s="4" t="str">
        <f>HYPERLINK("https://pbcpao.gov/Property/Details?parcelId="&amp;SUBSTITUTE(CountyCerts[[#This Row],[PIN]],"-",""),"PA: " &amp;  CountyCerts[[#This Row],[PIN]])</f>
        <v>PA: 00-42-44-28-05-000-0030</v>
      </c>
      <c r="M7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00-42-44-28-05-000-0030</v>
      </c>
    </row>
    <row r="74" spans="1:13" x14ac:dyDescent="0.25">
      <c r="A74" s="1" t="s">
        <v>291</v>
      </c>
      <c r="B74" s="2">
        <v>43982</v>
      </c>
      <c r="C74" s="3">
        <v>2020</v>
      </c>
      <c r="D74" s="3" t="s">
        <v>292</v>
      </c>
      <c r="E74" s="3">
        <v>2019</v>
      </c>
      <c r="F74" s="3" t="s">
        <v>293</v>
      </c>
      <c r="G74" s="3">
        <v>67.28</v>
      </c>
      <c r="H74" s="3">
        <v>18</v>
      </c>
      <c r="I74" s="3">
        <v>150.24</v>
      </c>
      <c r="J74" s="3" t="s">
        <v>294</v>
      </c>
      <c r="K74" s="4" t="str">
        <f>HYPERLINK("https://pbctax.publicaccessnow.com/PropertyTax.aspx?s=ParcelID:"&amp;CountyCerts[[#This Row],[PIN]]&amp;"&amp;pg=1&amp;g=-1&amp;moduleId=449","TCO: " &amp;CountyCerts[[#This Row],[PIN]])</f>
        <v>TCO: 00-42-44-39-00-039-0041</v>
      </c>
      <c r="L74" s="4" t="str">
        <f>HYPERLINK("https://pbcpao.gov/Property/Details?parcelId="&amp;SUBSTITUTE(CountyCerts[[#This Row],[PIN]],"-",""),"PA: " &amp;  CountyCerts[[#This Row],[PIN]])</f>
        <v>PA: 00-42-44-39-00-039-0041</v>
      </c>
      <c r="M7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00-42-44-39-00-039-0041</v>
      </c>
    </row>
    <row r="75" spans="1:13" x14ac:dyDescent="0.25">
      <c r="A75" s="1" t="s">
        <v>295</v>
      </c>
      <c r="B75" s="2">
        <v>43982</v>
      </c>
      <c r="C75" s="3">
        <v>2020</v>
      </c>
      <c r="D75" s="3" t="s">
        <v>296</v>
      </c>
      <c r="E75" s="3">
        <v>2019</v>
      </c>
      <c r="F75" s="3" t="s">
        <v>297</v>
      </c>
      <c r="G75" s="3">
        <v>61.69</v>
      </c>
      <c r="H75" s="3">
        <v>18</v>
      </c>
      <c r="I75" s="3">
        <v>138.25</v>
      </c>
      <c r="J75" s="3" t="s">
        <v>298</v>
      </c>
      <c r="K75" s="4" t="str">
        <f>HYPERLINK("https://pbctax.publicaccessnow.com/PropertyTax.aspx?s=ParcelID:"&amp;CountyCerts[[#This Row],[PIN]]&amp;"&amp;pg=1&amp;g=-1&amp;moduleId=449","TCO: " &amp;CountyCerts[[#This Row],[PIN]])</f>
        <v>TCO: 00-42-45-23-17-004-0010</v>
      </c>
      <c r="L75" s="4" t="str">
        <f>HYPERLINK("https://pbcpao.gov/Property/Details?parcelId="&amp;SUBSTITUTE(CountyCerts[[#This Row],[PIN]],"-",""),"PA: " &amp;  CountyCerts[[#This Row],[PIN]])</f>
        <v>PA: 00-42-45-23-17-004-0010</v>
      </c>
      <c r="M7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00-42-45-23-17-004-0010</v>
      </c>
    </row>
    <row r="76" spans="1:13" x14ac:dyDescent="0.25">
      <c r="A76" s="1" t="s">
        <v>13</v>
      </c>
      <c r="B76" s="2">
        <v>43982</v>
      </c>
      <c r="C76" s="3">
        <v>2020</v>
      </c>
      <c r="D76" s="3" t="s">
        <v>299</v>
      </c>
      <c r="E76" s="3">
        <v>2016</v>
      </c>
      <c r="F76" s="3" t="s">
        <v>300</v>
      </c>
      <c r="G76" s="3">
        <v>177.28</v>
      </c>
      <c r="H76" s="3">
        <v>18</v>
      </c>
      <c r="I76" s="3">
        <v>385.64</v>
      </c>
      <c r="J76" s="3" t="s">
        <v>16</v>
      </c>
      <c r="K76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76" s="4" t="str">
        <f>HYPERLINK("https://pbcpao.gov/Property/Details?parcelId="&amp;SUBSTITUTE(CountyCerts[[#This Row],[PIN]],"-",""),"PA: " &amp;  CountyCerts[[#This Row],[PIN]])</f>
        <v>PA: 74-42-43-13-17-004-0000</v>
      </c>
      <c r="M7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77" spans="1:13" x14ac:dyDescent="0.25">
      <c r="A77" s="1" t="s">
        <v>301</v>
      </c>
      <c r="B77" s="2">
        <v>43982</v>
      </c>
      <c r="C77" s="3">
        <v>2020</v>
      </c>
      <c r="D77" s="3" t="s">
        <v>302</v>
      </c>
      <c r="E77" s="3">
        <v>2019</v>
      </c>
      <c r="F77" s="3" t="s">
        <v>303</v>
      </c>
      <c r="G77" s="3">
        <v>67.28</v>
      </c>
      <c r="H77" s="3">
        <v>18</v>
      </c>
      <c r="I77" s="3">
        <v>150.24</v>
      </c>
      <c r="J77" s="3" t="s">
        <v>304</v>
      </c>
      <c r="K77" s="4" t="str">
        <f>HYPERLINK("https://pbctax.publicaccessnow.com/PropertyTax.aspx?s=ParcelID:"&amp;CountyCerts[[#This Row],[PIN]]&amp;"&amp;pg=1&amp;g=-1&amp;moduleId=449","TCO: " &amp;CountyCerts[[#This Row],[PIN]])</f>
        <v>TCO: 00-42-47-06-04-003-0102</v>
      </c>
      <c r="L77" s="4" t="str">
        <f>HYPERLINK("https://pbcpao.gov/Property/Details?parcelId="&amp;SUBSTITUTE(CountyCerts[[#This Row],[PIN]],"-",""),"PA: " &amp;  CountyCerts[[#This Row],[PIN]])</f>
        <v>PA: 00-42-47-06-04-003-0102</v>
      </c>
      <c r="M7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00-42-47-06-04-003-0102</v>
      </c>
    </row>
    <row r="78" spans="1:13" x14ac:dyDescent="0.25">
      <c r="A78" s="1" t="s">
        <v>305</v>
      </c>
      <c r="B78" s="2">
        <v>43982</v>
      </c>
      <c r="C78" s="3">
        <v>2020</v>
      </c>
      <c r="D78" s="3" t="s">
        <v>306</v>
      </c>
      <c r="E78" s="3">
        <v>2019</v>
      </c>
      <c r="F78" s="3" t="s">
        <v>307</v>
      </c>
      <c r="G78" s="3">
        <v>65.569999999999993</v>
      </c>
      <c r="H78" s="3">
        <v>18</v>
      </c>
      <c r="I78" s="3">
        <v>146.56</v>
      </c>
      <c r="J78" s="3" t="s">
        <v>308</v>
      </c>
      <c r="K78" s="4" t="str">
        <f>HYPERLINK("https://pbctax.publicaccessnow.com/PropertyTax.aspx?s=ParcelID:"&amp;CountyCerts[[#This Row],[PIN]]&amp;"&amp;pg=1&amp;g=-1&amp;moduleId=449","TCO: " &amp;CountyCerts[[#This Row],[PIN]])</f>
        <v>TCO: 00-42-47-16-15-000-1653</v>
      </c>
      <c r="L78" s="4" t="str">
        <f>HYPERLINK("https://pbcpao.gov/Property/Details?parcelId="&amp;SUBSTITUTE(CountyCerts[[#This Row],[PIN]],"-",""),"PA: " &amp;  CountyCerts[[#This Row],[PIN]])</f>
        <v>PA: 00-42-47-16-15-000-1653</v>
      </c>
      <c r="M7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00-42-47-16-15-000-1653</v>
      </c>
    </row>
    <row r="79" spans="1:13" x14ac:dyDescent="0.25">
      <c r="A79" s="1" t="s">
        <v>309</v>
      </c>
      <c r="B79" s="2">
        <v>43982</v>
      </c>
      <c r="C79" s="3">
        <v>2020</v>
      </c>
      <c r="D79" s="3" t="s">
        <v>310</v>
      </c>
      <c r="E79" s="3">
        <v>2019</v>
      </c>
      <c r="F79" s="3" t="s">
        <v>311</v>
      </c>
      <c r="G79" s="3">
        <v>12281.55</v>
      </c>
      <c r="H79" s="3">
        <v>18</v>
      </c>
      <c r="I79" s="3">
        <v>26288.76</v>
      </c>
      <c r="J79" s="3" t="s">
        <v>312</v>
      </c>
      <c r="K79" s="4" t="str">
        <f>HYPERLINK("https://pbctax.publicaccessnow.com/PropertyTax.aspx?s=ParcelID:"&amp;CountyCerts[[#This Row],[PIN]]&amp;"&amp;pg=1&amp;g=-1&amp;moduleId=449","TCO: " &amp;CountyCerts[[#This Row],[PIN]])</f>
        <v>TCO: 00-41-40-31-00-000-1000</v>
      </c>
      <c r="L79" s="4" t="str">
        <f>HYPERLINK("https://pbcpao.gov/Property/Details?parcelId="&amp;SUBSTITUTE(CountyCerts[[#This Row],[PIN]],"-",""),"PA: " &amp;  CountyCerts[[#This Row],[PIN]])</f>
        <v>PA: 00-41-40-31-00-000-1000</v>
      </c>
      <c r="M7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00-41-40-31-00-000-1000</v>
      </c>
    </row>
    <row r="80" spans="1:13" x14ac:dyDescent="0.25">
      <c r="A80" s="1" t="s">
        <v>313</v>
      </c>
      <c r="B80" s="2">
        <v>43982</v>
      </c>
      <c r="C80" s="3">
        <v>2020</v>
      </c>
      <c r="D80" s="3" t="s">
        <v>314</v>
      </c>
      <c r="E80" s="3">
        <v>2019</v>
      </c>
      <c r="F80" s="3" t="s">
        <v>315</v>
      </c>
      <c r="G80" s="3">
        <v>2428.9699999999998</v>
      </c>
      <c r="H80" s="3">
        <v>18</v>
      </c>
      <c r="I80" s="3">
        <v>5204.24</v>
      </c>
      <c r="J80" s="3" t="s">
        <v>316</v>
      </c>
      <c r="K80" s="4" t="str">
        <f>HYPERLINK("https://pbctax.publicaccessnow.com/PropertyTax.aspx?s=ParcelID:"&amp;CountyCerts[[#This Row],[PIN]]&amp;"&amp;pg=1&amp;g=-1&amp;moduleId=449","TCO: " &amp;CountyCerts[[#This Row],[PIN]])</f>
        <v>TCO: 00-41-40-31-00-000-3000</v>
      </c>
      <c r="L80" s="4" t="str">
        <f>HYPERLINK("https://pbcpao.gov/Property/Details?parcelId="&amp;SUBSTITUTE(CountyCerts[[#This Row],[PIN]],"-",""),"PA: " &amp;  CountyCerts[[#This Row],[PIN]])</f>
        <v>PA: 00-41-40-31-00-000-3000</v>
      </c>
      <c r="M8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00-41-40-31-00-000-3000</v>
      </c>
    </row>
    <row r="81" spans="1:13" x14ac:dyDescent="0.25">
      <c r="A81" s="1" t="s">
        <v>317</v>
      </c>
      <c r="B81" s="2">
        <v>43982</v>
      </c>
      <c r="C81" s="3">
        <v>2020</v>
      </c>
      <c r="D81" s="3" t="s">
        <v>318</v>
      </c>
      <c r="E81" s="3">
        <v>2019</v>
      </c>
      <c r="F81" s="3" t="s">
        <v>319</v>
      </c>
      <c r="G81" s="3">
        <v>13778.39</v>
      </c>
      <c r="H81" s="3">
        <v>18</v>
      </c>
      <c r="I81" s="3">
        <v>29492.01</v>
      </c>
      <c r="J81" s="3" t="s">
        <v>320</v>
      </c>
      <c r="K81" s="4" t="str">
        <f>HYPERLINK("https://pbctax.publicaccessnow.com/PropertyTax.aspx?s=ParcelID:"&amp;CountyCerts[[#This Row],[PIN]]&amp;"&amp;pg=1&amp;g=-1&amp;moduleId=449","TCO: " &amp;CountyCerts[[#This Row],[PIN]])</f>
        <v>TCO: 00-41-40-32-00-000-1000</v>
      </c>
      <c r="L81" s="4" t="str">
        <f>HYPERLINK("https://pbcpao.gov/Property/Details?parcelId="&amp;SUBSTITUTE(CountyCerts[[#This Row],[PIN]],"-",""),"PA: " &amp;  CountyCerts[[#This Row],[PIN]])</f>
        <v>PA: 00-41-40-32-00-000-1000</v>
      </c>
      <c r="M8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00-41-40-32-00-000-1000</v>
      </c>
    </row>
    <row r="82" spans="1:13" x14ac:dyDescent="0.25">
      <c r="A82" s="1" t="s">
        <v>321</v>
      </c>
      <c r="B82" s="2">
        <v>43982</v>
      </c>
      <c r="C82" s="3">
        <v>2020</v>
      </c>
      <c r="D82" s="3" t="s">
        <v>322</v>
      </c>
      <c r="E82" s="3">
        <v>2019</v>
      </c>
      <c r="F82" s="3" t="s">
        <v>323</v>
      </c>
      <c r="G82" s="3">
        <v>88.44</v>
      </c>
      <c r="H82" s="3">
        <v>18</v>
      </c>
      <c r="I82" s="3">
        <v>195.51</v>
      </c>
      <c r="J82" s="3" t="s">
        <v>324</v>
      </c>
      <c r="K82" s="4" t="str">
        <f>HYPERLINK("https://pbctax.publicaccessnow.com/PropertyTax.aspx?s=ParcelID:"&amp;CountyCerts[[#This Row],[PIN]]&amp;"&amp;pg=1&amp;g=-1&amp;moduleId=449","TCO: " &amp;CountyCerts[[#This Row],[PIN]])</f>
        <v>TCO: 00-42-47-22-13-019-0021</v>
      </c>
      <c r="L82" s="4" t="str">
        <f>HYPERLINK("https://pbcpao.gov/Property/Details?parcelId="&amp;SUBSTITUTE(CountyCerts[[#This Row],[PIN]],"-",""),"PA: " &amp;  CountyCerts[[#This Row],[PIN]])</f>
        <v>PA: 00-42-47-22-13-019-0021</v>
      </c>
      <c r="M8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00-42-47-22-13-019-0021</v>
      </c>
    </row>
    <row r="83" spans="1:13" ht="30" x14ac:dyDescent="0.25">
      <c r="A83" s="1" t="s">
        <v>325</v>
      </c>
      <c r="B83" s="2">
        <v>43982</v>
      </c>
      <c r="C83" s="3">
        <v>2020</v>
      </c>
      <c r="D83" s="3" t="s">
        <v>326</v>
      </c>
      <c r="E83" s="3">
        <v>2019</v>
      </c>
      <c r="F83" s="3" t="s">
        <v>327</v>
      </c>
      <c r="G83" s="3">
        <v>87.05</v>
      </c>
      <c r="H83" s="3">
        <v>18</v>
      </c>
      <c r="I83" s="3">
        <v>192.52</v>
      </c>
      <c r="J83" s="3" t="s">
        <v>328</v>
      </c>
      <c r="K83" s="4" t="str">
        <f>HYPERLINK("https://pbctax.publicaccessnow.com/PropertyTax.aspx?s=ParcelID:"&amp;CountyCerts[[#This Row],[PIN]]&amp;"&amp;pg=1&amp;g=-1&amp;moduleId=449","TCO: " &amp;CountyCerts[[#This Row],[PIN]])</f>
        <v>TCO: 00-42-47-28-01-021-0100</v>
      </c>
      <c r="L83" s="4" t="str">
        <f>HYPERLINK("https://pbcpao.gov/Property/Details?parcelId="&amp;SUBSTITUTE(CountyCerts[[#This Row],[PIN]],"-",""),"PA: " &amp;  CountyCerts[[#This Row],[PIN]])</f>
        <v>PA: 00-42-47-28-01-021-0100</v>
      </c>
      <c r="M8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00-42-47-28-01-021-0100</v>
      </c>
    </row>
    <row r="84" spans="1:13" ht="30" x14ac:dyDescent="0.25">
      <c r="A84" s="1" t="s">
        <v>329</v>
      </c>
      <c r="B84" s="2">
        <v>43982</v>
      </c>
      <c r="C84" s="3">
        <v>2020</v>
      </c>
      <c r="D84" s="3" t="s">
        <v>330</v>
      </c>
      <c r="E84" s="3">
        <v>2019</v>
      </c>
      <c r="F84" s="3" t="s">
        <v>331</v>
      </c>
      <c r="G84" s="3">
        <v>62.74</v>
      </c>
      <c r="H84" s="3">
        <v>18</v>
      </c>
      <c r="I84" s="3">
        <v>140.52000000000001</v>
      </c>
      <c r="J84" s="3" t="s">
        <v>332</v>
      </c>
      <c r="K84" s="4" t="str">
        <f>HYPERLINK("https://pbctax.publicaccessnow.com/PropertyTax.aspx?s=ParcelID:"&amp;CountyCerts[[#This Row],[PIN]]&amp;"&amp;pg=1&amp;g=-1&amp;moduleId=449","TCO: " &amp;CountyCerts[[#This Row],[PIN]])</f>
        <v>TCO: 00-42-47-33-11-001-0000</v>
      </c>
      <c r="L84" s="4" t="str">
        <f>HYPERLINK("https://pbcpao.gov/Property/Details?parcelId="&amp;SUBSTITUTE(CountyCerts[[#This Row],[PIN]],"-",""),"PA: " &amp;  CountyCerts[[#This Row],[PIN]])</f>
        <v>PA: 00-42-47-33-11-001-0000</v>
      </c>
      <c r="M8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00-42-47-33-11-001-0000</v>
      </c>
    </row>
    <row r="85" spans="1:13" x14ac:dyDescent="0.25">
      <c r="A85" s="1" t="s">
        <v>333</v>
      </c>
      <c r="B85" s="2">
        <v>43982</v>
      </c>
      <c r="C85" s="3">
        <v>2020</v>
      </c>
      <c r="D85" s="3" t="s">
        <v>334</v>
      </c>
      <c r="E85" s="3">
        <v>2019</v>
      </c>
      <c r="F85" s="3" t="s">
        <v>335</v>
      </c>
      <c r="G85" s="3">
        <v>64.39</v>
      </c>
      <c r="H85" s="3">
        <v>18</v>
      </c>
      <c r="I85" s="3">
        <v>144.03</v>
      </c>
      <c r="J85" s="3" t="s">
        <v>336</v>
      </c>
      <c r="K85" s="4" t="str">
        <f>HYPERLINK("https://pbctax.publicaccessnow.com/PropertyTax.aspx?s=ParcelID:"&amp;CountyCerts[[#This Row],[PIN]]&amp;"&amp;pg=1&amp;g=-1&amp;moduleId=449","TCO: " &amp;CountyCerts[[#This Row],[PIN]])</f>
        <v>TCO: 00-43-44-19-11-004-0061</v>
      </c>
      <c r="L85" s="4" t="str">
        <f>HYPERLINK("https://pbcpao.gov/Property/Details?parcelId="&amp;SUBSTITUTE(CountyCerts[[#This Row],[PIN]],"-",""),"PA: " &amp;  CountyCerts[[#This Row],[PIN]])</f>
        <v>PA: 00-43-44-19-11-004-0061</v>
      </c>
      <c r="M8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00-43-44-19-11-004-0061</v>
      </c>
    </row>
    <row r="86" spans="1:13" x14ac:dyDescent="0.25">
      <c r="A86" s="1" t="s">
        <v>337</v>
      </c>
      <c r="B86" s="2">
        <v>43982</v>
      </c>
      <c r="C86" s="3">
        <v>2020</v>
      </c>
      <c r="D86" s="3" t="s">
        <v>338</v>
      </c>
      <c r="E86" s="3">
        <v>2019</v>
      </c>
      <c r="F86" s="3" t="s">
        <v>339</v>
      </c>
      <c r="G86" s="3">
        <v>195.81</v>
      </c>
      <c r="H86" s="3">
        <v>18</v>
      </c>
      <c r="I86" s="3">
        <v>425.28</v>
      </c>
      <c r="J86" s="3" t="s">
        <v>340</v>
      </c>
      <c r="K86" s="4" t="str">
        <f>HYPERLINK("https://pbctax.publicaccessnow.com/PropertyTax.aspx?s=ParcelID:"&amp;CountyCerts[[#This Row],[PIN]]&amp;"&amp;pg=1&amp;g=-1&amp;moduleId=449","TCO: " &amp;CountyCerts[[#This Row],[PIN]])</f>
        <v>TCO: 00-43-44-20-01-047-0020</v>
      </c>
      <c r="L86" s="4" t="str">
        <f>HYPERLINK("https://pbcpao.gov/Property/Details?parcelId="&amp;SUBSTITUTE(CountyCerts[[#This Row],[PIN]],"-",""),"PA: " &amp;  CountyCerts[[#This Row],[PIN]])</f>
        <v>PA: 00-43-44-20-01-047-0020</v>
      </c>
      <c r="M8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00-43-44-20-01-047-0020</v>
      </c>
    </row>
    <row r="87" spans="1:13" x14ac:dyDescent="0.25">
      <c r="A87" s="1" t="s">
        <v>341</v>
      </c>
      <c r="B87" s="2">
        <v>43982</v>
      </c>
      <c r="C87" s="3">
        <v>2020</v>
      </c>
      <c r="D87" s="3" t="s">
        <v>342</v>
      </c>
      <c r="E87" s="3">
        <v>2019</v>
      </c>
      <c r="F87" s="3" t="s">
        <v>343</v>
      </c>
      <c r="G87" s="3">
        <v>101.43</v>
      </c>
      <c r="H87" s="3">
        <v>18</v>
      </c>
      <c r="I87" s="3">
        <v>223.29</v>
      </c>
      <c r="J87" s="3" t="s">
        <v>344</v>
      </c>
      <c r="K87" s="4" t="str">
        <f>HYPERLINK("https://pbctax.publicaccessnow.com/PropertyTax.aspx?s=ParcelID:"&amp;CountyCerts[[#This Row],[PIN]]&amp;"&amp;pg=1&amp;g=-1&amp;moduleId=449","TCO: " &amp;CountyCerts[[#This Row],[PIN]])</f>
        <v>TCO: 00-43-44-20-01-050-0031</v>
      </c>
      <c r="L87" s="4" t="str">
        <f>HYPERLINK("https://pbcpao.gov/Property/Details?parcelId="&amp;SUBSTITUTE(CountyCerts[[#This Row],[PIN]],"-",""),"PA: " &amp;  CountyCerts[[#This Row],[PIN]])</f>
        <v>PA: 00-43-44-20-01-050-0031</v>
      </c>
      <c r="M8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00-43-44-20-01-050-0031</v>
      </c>
    </row>
    <row r="88" spans="1:13" x14ac:dyDescent="0.25">
      <c r="A88" s="1" t="s">
        <v>345</v>
      </c>
      <c r="B88" s="2">
        <v>43982</v>
      </c>
      <c r="C88" s="3">
        <v>2020</v>
      </c>
      <c r="D88" s="3" t="s">
        <v>346</v>
      </c>
      <c r="E88" s="3">
        <v>2019</v>
      </c>
      <c r="F88" s="3" t="s">
        <v>347</v>
      </c>
      <c r="G88" s="3">
        <v>64.099999999999994</v>
      </c>
      <c r="H88" s="3">
        <v>18</v>
      </c>
      <c r="I88" s="3">
        <v>143.41999999999999</v>
      </c>
      <c r="J88" s="3" t="s">
        <v>348</v>
      </c>
      <c r="K88" s="4" t="str">
        <f>HYPERLINK("https://pbctax.publicaccessnow.com/PropertyTax.aspx?s=ParcelID:"&amp;CountyCerts[[#This Row],[PIN]]&amp;"&amp;pg=1&amp;g=-1&amp;moduleId=449","TCO: " &amp;CountyCerts[[#This Row],[PIN]])</f>
        <v>TCO: 00-43-44-30-01-114-0024</v>
      </c>
      <c r="L88" s="4" t="str">
        <f>HYPERLINK("https://pbcpao.gov/Property/Details?parcelId="&amp;SUBSTITUTE(CountyCerts[[#This Row],[PIN]],"-",""),"PA: " &amp;  CountyCerts[[#This Row],[PIN]])</f>
        <v>PA: 00-43-44-30-01-114-0024</v>
      </c>
      <c r="M8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00-43-44-30-01-114-0024</v>
      </c>
    </row>
    <row r="89" spans="1:13" ht="30" x14ac:dyDescent="0.25">
      <c r="A89" s="1" t="s">
        <v>349</v>
      </c>
      <c r="B89" s="2">
        <v>43982</v>
      </c>
      <c r="C89" s="3">
        <v>2020</v>
      </c>
      <c r="D89" s="3" t="s">
        <v>350</v>
      </c>
      <c r="E89" s="3">
        <v>2019</v>
      </c>
      <c r="F89" s="3" t="s">
        <v>351</v>
      </c>
      <c r="G89" s="3">
        <v>67.28</v>
      </c>
      <c r="H89" s="3">
        <v>18</v>
      </c>
      <c r="I89" s="3">
        <v>150.24</v>
      </c>
      <c r="J89" s="3" t="s">
        <v>352</v>
      </c>
      <c r="K89" s="4" t="str">
        <f>HYPERLINK("https://pbctax.publicaccessnow.com/PropertyTax.aspx?s=ParcelID:"&amp;CountyCerts[[#This Row],[PIN]]&amp;"&amp;pg=1&amp;g=-1&amp;moduleId=449","TCO: " &amp;CountyCerts[[#This Row],[PIN]])</f>
        <v>TCO: 00-43-45-05-12-000-0010</v>
      </c>
      <c r="L89" s="4" t="str">
        <f>HYPERLINK("https://pbcpao.gov/Property/Details?parcelId="&amp;SUBSTITUTE(CountyCerts[[#This Row],[PIN]],"-",""),"PA: " &amp;  CountyCerts[[#This Row],[PIN]])</f>
        <v>PA: 00-43-45-05-12-000-0010</v>
      </c>
      <c r="M8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00-43-45-05-12-000-0010</v>
      </c>
    </row>
    <row r="90" spans="1:13" ht="30" x14ac:dyDescent="0.25">
      <c r="A90" s="1" t="s">
        <v>353</v>
      </c>
      <c r="B90" s="2">
        <v>43982</v>
      </c>
      <c r="C90" s="3">
        <v>2020</v>
      </c>
      <c r="D90" s="3" t="s">
        <v>354</v>
      </c>
      <c r="E90" s="3">
        <v>2019</v>
      </c>
      <c r="F90" s="3" t="s">
        <v>355</v>
      </c>
      <c r="G90" s="3">
        <v>67.28</v>
      </c>
      <c r="H90" s="3">
        <v>18</v>
      </c>
      <c r="I90" s="3">
        <v>150.24</v>
      </c>
      <c r="J90" s="3" t="s">
        <v>356</v>
      </c>
      <c r="K90" s="4" t="str">
        <f>HYPERLINK("https://pbctax.publicaccessnow.com/PropertyTax.aspx?s=ParcelID:"&amp;CountyCerts[[#This Row],[PIN]]&amp;"&amp;pg=1&amp;g=-1&amp;moduleId=449","TCO: " &amp;CountyCerts[[#This Row],[PIN]])</f>
        <v>TCO: 00-43-45-05-12-000-0060</v>
      </c>
      <c r="L90" s="4" t="str">
        <f>HYPERLINK("https://pbcpao.gov/Property/Details?parcelId="&amp;SUBSTITUTE(CountyCerts[[#This Row],[PIN]],"-",""),"PA: " &amp;  CountyCerts[[#This Row],[PIN]])</f>
        <v>PA: 00-43-45-05-12-000-0060</v>
      </c>
      <c r="M9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00-43-45-05-12-000-0060</v>
      </c>
    </row>
    <row r="91" spans="1:13" ht="30" x14ac:dyDescent="0.25">
      <c r="A91" s="1" t="s">
        <v>357</v>
      </c>
      <c r="B91" s="2">
        <v>43982</v>
      </c>
      <c r="C91" s="3">
        <v>2020</v>
      </c>
      <c r="D91" s="3" t="s">
        <v>358</v>
      </c>
      <c r="E91" s="3">
        <v>2019</v>
      </c>
      <c r="F91" s="3" t="s">
        <v>359</v>
      </c>
      <c r="G91" s="3">
        <v>24.53</v>
      </c>
      <c r="H91" s="3">
        <v>18</v>
      </c>
      <c r="I91" s="3">
        <v>58.71</v>
      </c>
      <c r="J91" s="3" t="s">
        <v>360</v>
      </c>
      <c r="K91" s="4" t="str">
        <f>HYPERLINK("https://pbctax.publicaccessnow.com/PropertyTax.aspx?s=ParcelID:"&amp;CountyCerts[[#This Row],[PIN]]&amp;"&amp;pg=1&amp;g=-1&amp;moduleId=449","TCO: " &amp;CountyCerts[[#This Row],[PIN]])</f>
        <v>TCO: 00-43-45-09-00-000-3380</v>
      </c>
      <c r="L91" s="4" t="str">
        <f>HYPERLINK("https://pbcpao.gov/Property/Details?parcelId="&amp;SUBSTITUTE(CountyCerts[[#This Row],[PIN]],"-",""),"PA: " &amp;  CountyCerts[[#This Row],[PIN]])</f>
        <v>PA: 00-43-45-09-00-000-3380</v>
      </c>
      <c r="M9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00-43-45-09-00-000-3380</v>
      </c>
    </row>
    <row r="92" spans="1:13" ht="30" x14ac:dyDescent="0.25">
      <c r="A92" s="1" t="s">
        <v>361</v>
      </c>
      <c r="B92" s="2">
        <v>43982</v>
      </c>
      <c r="C92" s="3">
        <v>2020</v>
      </c>
      <c r="D92" s="3" t="s">
        <v>362</v>
      </c>
      <c r="E92" s="3">
        <v>2019</v>
      </c>
      <c r="F92" s="3" t="s">
        <v>363</v>
      </c>
      <c r="G92" s="3">
        <v>281.52999999999997</v>
      </c>
      <c r="H92" s="3">
        <v>18</v>
      </c>
      <c r="I92" s="3">
        <v>608.70000000000005</v>
      </c>
      <c r="J92" s="3" t="s">
        <v>364</v>
      </c>
      <c r="K92" s="4" t="str">
        <f>HYPERLINK("https://pbctax.publicaccessnow.com/PropertyTax.aspx?s=ParcelID:"&amp;CountyCerts[[#This Row],[PIN]]&amp;"&amp;pg=1&amp;g=-1&amp;moduleId=449","TCO: " &amp;CountyCerts[[#This Row],[PIN]])</f>
        <v>TCO: 04-37-43-32-00-000-8410</v>
      </c>
      <c r="L92" s="4" t="str">
        <f>HYPERLINK("https://pbcpao.gov/Property/Details?parcelId="&amp;SUBSTITUTE(CountyCerts[[#This Row],[PIN]],"-",""),"PA: " &amp;  CountyCerts[[#This Row],[PIN]])</f>
        <v>PA: 04-37-43-32-00-000-8410</v>
      </c>
      <c r="M9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04-37-43-32-00-000-8410</v>
      </c>
    </row>
    <row r="93" spans="1:13" x14ac:dyDescent="0.25">
      <c r="A93" s="1" t="s">
        <v>69</v>
      </c>
      <c r="B93" s="2">
        <v>44347</v>
      </c>
      <c r="C93" s="3">
        <v>2021</v>
      </c>
      <c r="D93" s="3" t="s">
        <v>365</v>
      </c>
      <c r="E93" s="3">
        <v>2020</v>
      </c>
      <c r="F93" s="3" t="s">
        <v>366</v>
      </c>
      <c r="G93" s="3">
        <v>83.69</v>
      </c>
      <c r="H93" s="3">
        <v>18</v>
      </c>
      <c r="I93" s="3">
        <v>170.28</v>
      </c>
      <c r="J93" s="3" t="s">
        <v>72</v>
      </c>
      <c r="K93" s="4" t="str">
        <f>HYPERLINK("https://pbctax.publicaccessnow.com/PropertyTax.aspx?s=ParcelID:"&amp;CountyCerts[[#This Row],[PIN]]&amp;"&amp;pg=1&amp;g=-1&amp;moduleId=449","TCO: " &amp;CountyCerts[[#This Row],[PIN]])</f>
        <v>TCO: 12-42-46-24-04-004-0000</v>
      </c>
      <c r="L93" s="4" t="str">
        <f>HYPERLINK("https://pbcpao.gov/Property/Details?parcelId="&amp;SUBSTITUTE(CountyCerts[[#This Row],[PIN]],"-",""),"PA: " &amp;  CountyCerts[[#This Row],[PIN]])</f>
        <v>PA: 12-42-46-24-04-004-0000</v>
      </c>
      <c r="M9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12-42-46-24-04-004-0000</v>
      </c>
    </row>
    <row r="94" spans="1:13" x14ac:dyDescent="0.25">
      <c r="A94" s="1" t="s">
        <v>87</v>
      </c>
      <c r="B94" s="2">
        <v>44347</v>
      </c>
      <c r="C94" s="3">
        <v>2021</v>
      </c>
      <c r="D94" s="3" t="s">
        <v>367</v>
      </c>
      <c r="E94" s="3">
        <v>2020</v>
      </c>
      <c r="F94" s="3" t="s">
        <v>368</v>
      </c>
      <c r="G94" s="3">
        <v>62.63</v>
      </c>
      <c r="H94" s="3">
        <v>18</v>
      </c>
      <c r="I94" s="3">
        <v>129.02000000000001</v>
      </c>
      <c r="J94" s="3" t="s">
        <v>90</v>
      </c>
      <c r="K94" s="4" t="str">
        <f>HYPERLINK("https://pbctax.publicaccessnow.com/PropertyTax.aspx?s=ParcelID:"&amp;CountyCerts[[#This Row],[PIN]]&amp;"&amp;pg=1&amp;g=-1&amp;moduleId=449","TCO: " &amp;CountyCerts[[#This Row],[PIN]])</f>
        <v>TCO: 00-41-45-13-00-000-5000</v>
      </c>
      <c r="L94" s="4" t="str">
        <f>HYPERLINK("https://pbcpao.gov/Property/Details?parcelId="&amp;SUBSTITUTE(CountyCerts[[#This Row],[PIN]],"-",""),"PA: " &amp;  CountyCerts[[#This Row],[PIN]])</f>
        <v>PA: 00-41-45-13-00-000-5000</v>
      </c>
      <c r="M9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00-41-45-13-00-000-5000</v>
      </c>
    </row>
    <row r="95" spans="1:13" x14ac:dyDescent="0.25">
      <c r="A95" s="1" t="s">
        <v>73</v>
      </c>
      <c r="B95" s="2">
        <v>44347</v>
      </c>
      <c r="C95" s="3">
        <v>2021</v>
      </c>
      <c r="D95" s="3" t="s">
        <v>369</v>
      </c>
      <c r="E95" s="3">
        <v>2020</v>
      </c>
      <c r="F95" s="3" t="s">
        <v>370</v>
      </c>
      <c r="G95" s="3">
        <v>89.12</v>
      </c>
      <c r="H95" s="3">
        <v>18</v>
      </c>
      <c r="I95" s="3">
        <v>180.94</v>
      </c>
      <c r="J95" s="3" t="s">
        <v>76</v>
      </c>
      <c r="K95" s="4" t="str">
        <f>HYPERLINK("https://pbctax.publicaccessnow.com/PropertyTax.aspx?s=ParcelID:"&amp;CountyCerts[[#This Row],[PIN]]&amp;"&amp;pg=1&amp;g=-1&amp;moduleId=449","TCO: " &amp;CountyCerts[[#This Row],[PIN]])</f>
        <v>TCO: 12-43-46-17-03-000-0190</v>
      </c>
      <c r="L95" s="4" t="str">
        <f>HYPERLINK("https://pbcpao.gov/Property/Details?parcelId="&amp;SUBSTITUTE(CountyCerts[[#This Row],[PIN]],"-",""),"PA: " &amp;  CountyCerts[[#This Row],[PIN]])</f>
        <v>PA: 12-43-46-17-03-000-0190</v>
      </c>
      <c r="M9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12-43-46-17-03-000-0190</v>
      </c>
    </row>
    <row r="96" spans="1:13" ht="30" x14ac:dyDescent="0.25">
      <c r="A96" s="1" t="s">
        <v>83</v>
      </c>
      <c r="B96" s="2">
        <v>44347</v>
      </c>
      <c r="C96" s="3">
        <v>2021</v>
      </c>
      <c r="D96" s="3" t="s">
        <v>371</v>
      </c>
      <c r="E96" s="3">
        <v>2020</v>
      </c>
      <c r="F96" s="3" t="s">
        <v>372</v>
      </c>
      <c r="G96" s="3">
        <v>63.9</v>
      </c>
      <c r="H96" s="3">
        <v>18</v>
      </c>
      <c r="I96" s="3">
        <v>131.49</v>
      </c>
      <c r="J96" s="3" t="s">
        <v>86</v>
      </c>
      <c r="K96" s="4" t="str">
        <f>HYPERLINK("https://pbctax.publicaccessnow.com/PropertyTax.aspx?s=ParcelID:"&amp;CountyCerts[[#This Row],[PIN]]&amp;"&amp;pg=1&amp;g=-1&amp;moduleId=449","TCO: " &amp;CountyCerts[[#This Row],[PIN]])</f>
        <v>TCO: 18-42-44-23-02-000-0201</v>
      </c>
      <c r="L96" s="4" t="str">
        <f>HYPERLINK("https://pbcpao.gov/Property/Details?parcelId="&amp;SUBSTITUTE(CountyCerts[[#This Row],[PIN]],"-",""),"PA: " &amp;  CountyCerts[[#This Row],[PIN]])</f>
        <v>PA: 18-42-44-23-02-000-0201</v>
      </c>
      <c r="M9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18-42-44-23-02-000-0201</v>
      </c>
    </row>
    <row r="97" spans="1:13" ht="30" x14ac:dyDescent="0.25">
      <c r="A97" s="1" t="s">
        <v>373</v>
      </c>
      <c r="B97" s="2">
        <v>44347</v>
      </c>
      <c r="C97" s="3">
        <v>2021</v>
      </c>
      <c r="D97" s="3" t="s">
        <v>374</v>
      </c>
      <c r="E97" s="3">
        <v>2020</v>
      </c>
      <c r="F97" s="3" t="s">
        <v>375</v>
      </c>
      <c r="G97" s="3">
        <v>68.67</v>
      </c>
      <c r="H97" s="3">
        <v>18</v>
      </c>
      <c r="I97" s="3">
        <v>140.84</v>
      </c>
      <c r="J97" s="3" t="s">
        <v>376</v>
      </c>
      <c r="K97" s="4" t="str">
        <f>HYPERLINK("https://pbctax.publicaccessnow.com/PropertyTax.aspx?s=ParcelID:"&amp;CountyCerts[[#This Row],[PIN]]&amp;"&amp;pg=1&amp;g=-1&amp;moduleId=449","TCO: " &amp;CountyCerts[[#This Row],[PIN]])</f>
        <v>TCO: 22-42-43-26-00-000-5360</v>
      </c>
      <c r="L97" s="4" t="str">
        <f>HYPERLINK("https://pbcpao.gov/Property/Details?parcelId="&amp;SUBSTITUTE(CountyCerts[[#This Row],[PIN]],"-",""),"PA: " &amp;  CountyCerts[[#This Row],[PIN]])</f>
        <v>PA: 22-42-43-26-00-000-5360</v>
      </c>
      <c r="M9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22-42-43-26-00-000-5360</v>
      </c>
    </row>
    <row r="98" spans="1:13" x14ac:dyDescent="0.25">
      <c r="A98" s="1" t="s">
        <v>91</v>
      </c>
      <c r="B98" s="2">
        <v>44347</v>
      </c>
      <c r="C98" s="3">
        <v>2021</v>
      </c>
      <c r="D98" s="3" t="s">
        <v>377</v>
      </c>
      <c r="E98" s="3">
        <v>2020</v>
      </c>
      <c r="F98" s="3" t="s">
        <v>378</v>
      </c>
      <c r="G98" s="3">
        <v>99.83</v>
      </c>
      <c r="H98" s="3">
        <v>18</v>
      </c>
      <c r="I98" s="3">
        <v>201.87</v>
      </c>
      <c r="J98" s="3" t="s">
        <v>94</v>
      </c>
      <c r="K98" s="4" t="str">
        <f>HYPERLINK("https://pbctax.publicaccessnow.com/PropertyTax.aspx?s=ParcelID:"&amp;CountyCerts[[#This Row],[PIN]]&amp;"&amp;pg=1&amp;g=-1&amp;moduleId=449","TCO: " &amp;CountyCerts[[#This Row],[PIN]])</f>
        <v>TCO: 30-42-41-10-17-001-0020</v>
      </c>
      <c r="L98" s="4" t="str">
        <f>HYPERLINK("https://pbcpao.gov/Property/Details?parcelId="&amp;SUBSTITUTE(CountyCerts[[#This Row],[PIN]],"-",""),"PA: " &amp;  CountyCerts[[#This Row],[PIN]])</f>
        <v>PA: 30-42-41-10-17-001-0020</v>
      </c>
      <c r="M9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30-42-41-10-17-001-0020</v>
      </c>
    </row>
    <row r="99" spans="1:13" x14ac:dyDescent="0.25">
      <c r="A99" s="1" t="s">
        <v>95</v>
      </c>
      <c r="B99" s="2">
        <v>44347</v>
      </c>
      <c r="C99" s="3">
        <v>2021</v>
      </c>
      <c r="D99" s="3" t="s">
        <v>379</v>
      </c>
      <c r="E99" s="3">
        <v>2020</v>
      </c>
      <c r="F99" s="3" t="s">
        <v>380</v>
      </c>
      <c r="G99" s="3">
        <v>163.74</v>
      </c>
      <c r="H99" s="3">
        <v>18</v>
      </c>
      <c r="I99" s="3">
        <v>327.18</v>
      </c>
      <c r="J99" s="3" t="s">
        <v>98</v>
      </c>
      <c r="K99" s="4" t="str">
        <f>HYPERLINK("https://pbctax.publicaccessnow.com/PropertyTax.aspx?s=ParcelID:"&amp;CountyCerts[[#This Row],[PIN]]&amp;"&amp;pg=1&amp;g=-1&amp;moduleId=449","TCO: " &amp;CountyCerts[[#This Row],[PIN]])</f>
        <v>TCO: 36-43-42-20-09-000-0992</v>
      </c>
      <c r="L99" s="4" t="str">
        <f>HYPERLINK("https://pbcpao.gov/Property/Details?parcelId="&amp;SUBSTITUTE(CountyCerts[[#This Row],[PIN]],"-",""),"PA: " &amp;  CountyCerts[[#This Row],[PIN]])</f>
        <v>PA: 36-43-42-20-09-000-0992</v>
      </c>
      <c r="M9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36-43-42-20-09-000-0992</v>
      </c>
    </row>
    <row r="100" spans="1:13" x14ac:dyDescent="0.25">
      <c r="A100" s="1" t="s">
        <v>99</v>
      </c>
      <c r="B100" s="2">
        <v>44347</v>
      </c>
      <c r="C100" s="3">
        <v>2021</v>
      </c>
      <c r="D100" s="3" t="s">
        <v>381</v>
      </c>
      <c r="E100" s="3">
        <v>2020</v>
      </c>
      <c r="F100" s="3" t="s">
        <v>382</v>
      </c>
      <c r="G100" s="3">
        <v>171.33</v>
      </c>
      <c r="H100" s="3">
        <v>18</v>
      </c>
      <c r="I100" s="3">
        <v>342.06</v>
      </c>
      <c r="J100" s="3" t="s">
        <v>102</v>
      </c>
      <c r="K100" s="4" t="str">
        <f>HYPERLINK("https://pbctax.publicaccessnow.com/PropertyTax.aspx?s=ParcelID:"&amp;CountyCerts[[#This Row],[PIN]]&amp;"&amp;pg=1&amp;g=-1&amp;moduleId=449","TCO: " &amp;CountyCerts[[#This Row],[PIN]])</f>
        <v>TCO: 36-43-42-20-09-000-1040</v>
      </c>
      <c r="L100" s="4" t="str">
        <f>HYPERLINK("https://pbcpao.gov/Property/Details?parcelId="&amp;SUBSTITUTE(CountyCerts[[#This Row],[PIN]],"-",""),"PA: " &amp;  CountyCerts[[#This Row],[PIN]])</f>
        <v>PA: 36-43-42-20-09-000-1040</v>
      </c>
      <c r="M10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36-43-42-20-09-000-1040</v>
      </c>
    </row>
    <row r="101" spans="1:13" x14ac:dyDescent="0.25">
      <c r="A101" s="1" t="s">
        <v>103</v>
      </c>
      <c r="B101" s="2">
        <v>44347</v>
      </c>
      <c r="C101" s="3">
        <v>2021</v>
      </c>
      <c r="D101" s="3" t="s">
        <v>383</v>
      </c>
      <c r="E101" s="3">
        <v>2020</v>
      </c>
      <c r="F101" s="3" t="s">
        <v>384</v>
      </c>
      <c r="G101" s="3">
        <v>171.33</v>
      </c>
      <c r="H101" s="3">
        <v>18</v>
      </c>
      <c r="I101" s="3">
        <v>342.06</v>
      </c>
      <c r="J101" s="3" t="s">
        <v>106</v>
      </c>
      <c r="K101" s="4" t="str">
        <f>HYPERLINK("https://pbctax.publicaccessnow.com/PropertyTax.aspx?s=ParcelID:"&amp;CountyCerts[[#This Row],[PIN]]&amp;"&amp;pg=1&amp;g=-1&amp;moduleId=449","TCO: " &amp;CountyCerts[[#This Row],[PIN]])</f>
        <v>TCO: 36-43-42-20-09-000-1070</v>
      </c>
      <c r="L101" s="4" t="str">
        <f>HYPERLINK("https://pbcpao.gov/Property/Details?parcelId="&amp;SUBSTITUTE(CountyCerts[[#This Row],[PIN]],"-",""),"PA: " &amp;  CountyCerts[[#This Row],[PIN]])</f>
        <v>PA: 36-43-42-20-09-000-1070</v>
      </c>
      <c r="M10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36-43-42-20-09-000-1070</v>
      </c>
    </row>
    <row r="102" spans="1:13" x14ac:dyDescent="0.25">
      <c r="A102" s="1" t="s">
        <v>107</v>
      </c>
      <c r="B102" s="2">
        <v>44347</v>
      </c>
      <c r="C102" s="3">
        <v>2021</v>
      </c>
      <c r="D102" s="3" t="s">
        <v>385</v>
      </c>
      <c r="E102" s="3">
        <v>2020</v>
      </c>
      <c r="F102" s="3" t="s">
        <v>386</v>
      </c>
      <c r="G102" s="3">
        <v>171.33</v>
      </c>
      <c r="H102" s="3">
        <v>18</v>
      </c>
      <c r="I102" s="3">
        <v>342.06</v>
      </c>
      <c r="J102" s="3" t="s">
        <v>110</v>
      </c>
      <c r="K102" s="4" t="str">
        <f>HYPERLINK("https://pbctax.publicaccessnow.com/PropertyTax.aspx?s=ParcelID:"&amp;CountyCerts[[#This Row],[PIN]]&amp;"&amp;pg=1&amp;g=-1&amp;moduleId=449","TCO: " &amp;CountyCerts[[#This Row],[PIN]])</f>
        <v>TCO: 36-43-42-20-09-000-1080</v>
      </c>
      <c r="L102" s="4" t="str">
        <f>HYPERLINK("https://pbcpao.gov/Property/Details?parcelId="&amp;SUBSTITUTE(CountyCerts[[#This Row],[PIN]],"-",""),"PA: " &amp;  CountyCerts[[#This Row],[PIN]])</f>
        <v>PA: 36-43-42-20-09-000-1080</v>
      </c>
      <c r="M10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36-43-42-20-09-000-1080</v>
      </c>
    </row>
    <row r="103" spans="1:13" x14ac:dyDescent="0.25">
      <c r="A103" s="1" t="s">
        <v>111</v>
      </c>
      <c r="B103" s="2">
        <v>44347</v>
      </c>
      <c r="C103" s="3">
        <v>2021</v>
      </c>
      <c r="D103" s="3" t="s">
        <v>387</v>
      </c>
      <c r="E103" s="3">
        <v>2020</v>
      </c>
      <c r="F103" s="3" t="s">
        <v>388</v>
      </c>
      <c r="G103" s="3">
        <v>171.33</v>
      </c>
      <c r="H103" s="3">
        <v>18</v>
      </c>
      <c r="I103" s="3">
        <v>342.06</v>
      </c>
      <c r="J103" s="3" t="s">
        <v>114</v>
      </c>
      <c r="K103" s="4" t="str">
        <f>HYPERLINK("https://pbctax.publicaccessnow.com/PropertyTax.aspx?s=ParcelID:"&amp;CountyCerts[[#This Row],[PIN]]&amp;"&amp;pg=1&amp;g=-1&amp;moduleId=449","TCO: " &amp;CountyCerts[[#This Row],[PIN]])</f>
        <v>TCO: 36-43-42-20-09-000-1090</v>
      </c>
      <c r="L103" s="4" t="str">
        <f>HYPERLINK("https://pbcpao.gov/Property/Details?parcelId="&amp;SUBSTITUTE(CountyCerts[[#This Row],[PIN]],"-",""),"PA: " &amp;  CountyCerts[[#This Row],[PIN]])</f>
        <v>PA: 36-43-42-20-09-000-1090</v>
      </c>
      <c r="M10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36-43-42-20-09-000-1090</v>
      </c>
    </row>
    <row r="104" spans="1:13" x14ac:dyDescent="0.25">
      <c r="A104" s="1" t="s">
        <v>389</v>
      </c>
      <c r="B104" s="2">
        <v>44347</v>
      </c>
      <c r="C104" s="3">
        <v>2021</v>
      </c>
      <c r="D104" s="3" t="s">
        <v>390</v>
      </c>
      <c r="E104" s="3">
        <v>2020</v>
      </c>
      <c r="F104" s="3" t="s">
        <v>391</v>
      </c>
      <c r="G104" s="3">
        <v>369.01</v>
      </c>
      <c r="H104" s="3">
        <v>18</v>
      </c>
      <c r="I104" s="3">
        <v>729.51</v>
      </c>
      <c r="J104" s="3" t="s">
        <v>392</v>
      </c>
      <c r="K104" s="4" t="str">
        <f>HYPERLINK("https://pbctax.publicaccessnow.com/PropertyTax.aspx?s=ParcelID:"&amp;CountyCerts[[#This Row],[PIN]]&amp;"&amp;pg=1&amp;g=-1&amp;moduleId=449","TCO: " &amp;CountyCerts[[#This Row],[PIN]])</f>
        <v>TCO: 38-43-44-27-01-072-0011</v>
      </c>
      <c r="L104" s="4" t="str">
        <f>HYPERLINK("https://pbcpao.gov/Property/Details?parcelId="&amp;SUBSTITUTE(CountyCerts[[#This Row],[PIN]],"-",""),"PA: " &amp;  CountyCerts[[#This Row],[PIN]])</f>
        <v>PA: 38-43-44-27-01-072-0011</v>
      </c>
      <c r="M10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38-43-44-27-01-072-0011</v>
      </c>
    </row>
    <row r="105" spans="1:13" x14ac:dyDescent="0.25">
      <c r="A105" s="1" t="s">
        <v>119</v>
      </c>
      <c r="B105" s="2">
        <v>44347</v>
      </c>
      <c r="C105" s="3">
        <v>2021</v>
      </c>
      <c r="D105" s="3" t="s">
        <v>393</v>
      </c>
      <c r="E105" s="3">
        <v>2020</v>
      </c>
      <c r="F105" s="3" t="s">
        <v>394</v>
      </c>
      <c r="G105" s="3">
        <v>317.7</v>
      </c>
      <c r="H105" s="3">
        <v>18</v>
      </c>
      <c r="I105" s="3">
        <v>628.92999999999995</v>
      </c>
      <c r="J105" s="3" t="s">
        <v>122</v>
      </c>
      <c r="K105" s="4" t="str">
        <f>HYPERLINK("https://pbctax.publicaccessnow.com/PropertyTax.aspx?s=ParcelID:"&amp;CountyCerts[[#This Row],[PIN]]&amp;"&amp;pg=1&amp;g=-1&amp;moduleId=449","TCO: " &amp;CountyCerts[[#This Row],[PIN]])</f>
        <v>TCO: 41-41-43-17-01-342-0340</v>
      </c>
      <c r="L105" s="4" t="str">
        <f>HYPERLINK("https://pbcpao.gov/Property/Details?parcelId="&amp;SUBSTITUTE(CountyCerts[[#This Row],[PIN]],"-",""),"PA: " &amp;  CountyCerts[[#This Row],[PIN]])</f>
        <v>PA: 41-41-43-17-01-342-0340</v>
      </c>
      <c r="M10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41-41-43-17-01-342-0340</v>
      </c>
    </row>
    <row r="106" spans="1:13" x14ac:dyDescent="0.25">
      <c r="A106" s="1" t="s">
        <v>131</v>
      </c>
      <c r="B106" s="2">
        <v>44347</v>
      </c>
      <c r="C106" s="3">
        <v>2021</v>
      </c>
      <c r="D106" s="3" t="s">
        <v>395</v>
      </c>
      <c r="E106" s="3">
        <v>2020</v>
      </c>
      <c r="F106" s="3" t="s">
        <v>396</v>
      </c>
      <c r="G106" s="3">
        <v>48.25</v>
      </c>
      <c r="H106" s="3">
        <v>18</v>
      </c>
      <c r="I106" s="3">
        <v>100.8</v>
      </c>
      <c r="J106" s="3" t="s">
        <v>134</v>
      </c>
      <c r="K106" s="4" t="str">
        <f>HYPERLINK("https://pbctax.publicaccessnow.com/PropertyTax.aspx?s=ParcelID:"&amp;CountyCerts[[#This Row],[PIN]]&amp;"&amp;pg=1&amp;g=-1&amp;moduleId=449","TCO: " &amp;CountyCerts[[#This Row],[PIN]])</f>
        <v>TCO: 48-37-42-17-00-000-7160</v>
      </c>
      <c r="L106" s="4" t="str">
        <f>HYPERLINK("https://pbcpao.gov/Property/Details?parcelId="&amp;SUBSTITUTE(CountyCerts[[#This Row],[PIN]],"-",""),"PA: " &amp;  CountyCerts[[#This Row],[PIN]])</f>
        <v>PA: 48-37-42-17-00-000-7160</v>
      </c>
      <c r="M10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48-37-42-17-00-000-7160</v>
      </c>
    </row>
    <row r="107" spans="1:13" x14ac:dyDescent="0.25">
      <c r="A107" s="1" t="s">
        <v>135</v>
      </c>
      <c r="B107" s="2">
        <v>44347</v>
      </c>
      <c r="C107" s="3">
        <v>2021</v>
      </c>
      <c r="D107" s="3" t="s">
        <v>397</v>
      </c>
      <c r="E107" s="3">
        <v>2020</v>
      </c>
      <c r="F107" s="3" t="s">
        <v>398</v>
      </c>
      <c r="G107" s="3">
        <v>42.76</v>
      </c>
      <c r="H107" s="3">
        <v>18</v>
      </c>
      <c r="I107" s="3">
        <v>90.05</v>
      </c>
      <c r="J107" s="3" t="s">
        <v>138</v>
      </c>
      <c r="K107" s="4" t="str">
        <f>HYPERLINK("https://pbctax.publicaccessnow.com/PropertyTax.aspx?s=ParcelID:"&amp;CountyCerts[[#This Row],[PIN]]&amp;"&amp;pg=1&amp;g=-1&amp;moduleId=449","TCO: " &amp;CountyCerts[[#This Row],[PIN]])</f>
        <v>TCO: 48-37-42-18-07-008-0083</v>
      </c>
      <c r="L107" s="4" t="str">
        <f>HYPERLINK("https://pbcpao.gov/Property/Details?parcelId="&amp;SUBSTITUTE(CountyCerts[[#This Row],[PIN]],"-",""),"PA: " &amp;  CountyCerts[[#This Row],[PIN]])</f>
        <v>PA: 48-37-42-18-07-008-0083</v>
      </c>
      <c r="M10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48-37-42-18-07-008-0083</v>
      </c>
    </row>
    <row r="108" spans="1:13" ht="30" x14ac:dyDescent="0.25">
      <c r="A108" s="1" t="s">
        <v>139</v>
      </c>
      <c r="B108" s="2">
        <v>44347</v>
      </c>
      <c r="C108" s="3">
        <v>2021</v>
      </c>
      <c r="D108" s="3" t="s">
        <v>399</v>
      </c>
      <c r="E108" s="3">
        <v>2020</v>
      </c>
      <c r="F108" s="3" t="s">
        <v>400</v>
      </c>
      <c r="G108" s="3">
        <v>43.15</v>
      </c>
      <c r="H108" s="3">
        <v>18</v>
      </c>
      <c r="I108" s="3">
        <v>90.81</v>
      </c>
      <c r="J108" s="3" t="s">
        <v>142</v>
      </c>
      <c r="K108" s="4" t="str">
        <f>HYPERLINK("https://pbctax.publicaccessnow.com/PropertyTax.aspx?s=ParcelID:"&amp;CountyCerts[[#This Row],[PIN]]&amp;"&amp;pg=1&amp;g=-1&amp;moduleId=449","TCO: " &amp;CountyCerts[[#This Row],[PIN]])</f>
        <v>TCO: 48-37-42-18-18-039-0140</v>
      </c>
      <c r="L108" s="4" t="str">
        <f>HYPERLINK("https://pbcpao.gov/Property/Details?parcelId="&amp;SUBSTITUTE(CountyCerts[[#This Row],[PIN]],"-",""),"PA: " &amp;  CountyCerts[[#This Row],[PIN]])</f>
        <v>PA: 48-37-42-18-18-039-0140</v>
      </c>
      <c r="M10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48-37-42-18-18-039-0140</v>
      </c>
    </row>
    <row r="109" spans="1:13" x14ac:dyDescent="0.25">
      <c r="A109" s="1" t="s">
        <v>143</v>
      </c>
      <c r="B109" s="2">
        <v>44347</v>
      </c>
      <c r="C109" s="3">
        <v>2021</v>
      </c>
      <c r="D109" s="3" t="s">
        <v>401</v>
      </c>
      <c r="E109" s="3">
        <v>2020</v>
      </c>
      <c r="F109" s="3" t="s">
        <v>402</v>
      </c>
      <c r="G109" s="3">
        <v>42.95</v>
      </c>
      <c r="H109" s="3">
        <v>18</v>
      </c>
      <c r="I109" s="3">
        <v>90.42</v>
      </c>
      <c r="J109" s="3" t="s">
        <v>146</v>
      </c>
      <c r="K109" s="4" t="str">
        <f>HYPERLINK("https://pbctax.publicaccessnow.com/PropertyTax.aspx?s=ParcelID:"&amp;CountyCerts[[#This Row],[PIN]]&amp;"&amp;pg=1&amp;g=-1&amp;moduleId=449","TCO: " &amp;CountyCerts[[#This Row],[PIN]])</f>
        <v>TCO: 48-37-42-18-18-039-0160</v>
      </c>
      <c r="L109" s="4" t="str">
        <f>HYPERLINK("https://pbcpao.gov/Property/Details?parcelId="&amp;SUBSTITUTE(CountyCerts[[#This Row],[PIN]],"-",""),"PA: " &amp;  CountyCerts[[#This Row],[PIN]])</f>
        <v>PA: 48-37-42-18-18-039-0160</v>
      </c>
      <c r="M10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48-37-42-18-18-039-0160</v>
      </c>
    </row>
    <row r="110" spans="1:13" x14ac:dyDescent="0.25">
      <c r="A110" s="1" t="s">
        <v>403</v>
      </c>
      <c r="B110" s="2">
        <v>44347</v>
      </c>
      <c r="C110" s="3">
        <v>2021</v>
      </c>
      <c r="D110" s="3" t="s">
        <v>404</v>
      </c>
      <c r="E110" s="3">
        <v>2020</v>
      </c>
      <c r="F110" s="3" t="s">
        <v>405</v>
      </c>
      <c r="G110" s="3">
        <v>118.57</v>
      </c>
      <c r="H110" s="3">
        <v>18</v>
      </c>
      <c r="I110" s="3">
        <v>238.66</v>
      </c>
      <c r="J110" s="3" t="s">
        <v>406</v>
      </c>
      <c r="K110" s="4" t="str">
        <f>HYPERLINK("https://pbctax.publicaccessnow.com/PropertyTax.aspx?s=ParcelID:"&amp;CountyCerts[[#This Row],[PIN]]&amp;"&amp;pg=1&amp;g=-1&amp;moduleId=449","TCO: " &amp;CountyCerts[[#This Row],[PIN]])</f>
        <v>TCO: 48-37-42-18-18-039-0250</v>
      </c>
      <c r="L110" s="4" t="str">
        <f>HYPERLINK("https://pbcpao.gov/Property/Details?parcelId="&amp;SUBSTITUTE(CountyCerts[[#This Row],[PIN]],"-",""),"PA: " &amp;  CountyCerts[[#This Row],[PIN]])</f>
        <v>PA: 48-37-42-18-18-039-0250</v>
      </c>
      <c r="M11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48-37-42-18-18-039-0250</v>
      </c>
    </row>
    <row r="111" spans="1:13" x14ac:dyDescent="0.25">
      <c r="A111" s="1" t="s">
        <v>147</v>
      </c>
      <c r="B111" s="2">
        <v>44347</v>
      </c>
      <c r="C111" s="3">
        <v>2021</v>
      </c>
      <c r="D111" s="3" t="s">
        <v>407</v>
      </c>
      <c r="E111" s="3">
        <v>2020</v>
      </c>
      <c r="F111" s="3" t="s">
        <v>408</v>
      </c>
      <c r="G111" s="3">
        <v>48.25</v>
      </c>
      <c r="H111" s="3">
        <v>18</v>
      </c>
      <c r="I111" s="3">
        <v>100.8</v>
      </c>
      <c r="J111" s="3" t="s">
        <v>150</v>
      </c>
      <c r="K111" s="4" t="str">
        <f>HYPERLINK("https://pbctax.publicaccessnow.com/PropertyTax.aspx?s=ParcelID:"&amp;CountyCerts[[#This Row],[PIN]]&amp;"&amp;pg=1&amp;g=-1&amp;moduleId=449","TCO: " &amp;CountyCerts[[#This Row],[PIN]])</f>
        <v>TCO: 48-37-42-18-18-057-0020</v>
      </c>
      <c r="L111" s="4" t="str">
        <f>HYPERLINK("https://pbcpao.gov/Property/Details?parcelId="&amp;SUBSTITUTE(CountyCerts[[#This Row],[PIN]],"-",""),"PA: " &amp;  CountyCerts[[#This Row],[PIN]])</f>
        <v>PA: 48-37-42-18-18-057-0020</v>
      </c>
      <c r="M11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48-37-42-18-18-057-0020</v>
      </c>
    </row>
    <row r="112" spans="1:13" ht="45" x14ac:dyDescent="0.25">
      <c r="A112" s="1" t="s">
        <v>151</v>
      </c>
      <c r="B112" s="2">
        <v>44347</v>
      </c>
      <c r="C112" s="3">
        <v>2021</v>
      </c>
      <c r="D112" s="3" t="s">
        <v>409</v>
      </c>
      <c r="E112" s="3">
        <v>2020</v>
      </c>
      <c r="F112" s="3" t="s">
        <v>410</v>
      </c>
      <c r="G112" s="3">
        <v>48.25</v>
      </c>
      <c r="H112" s="3">
        <v>18</v>
      </c>
      <c r="I112" s="3">
        <v>100.8</v>
      </c>
      <c r="J112" s="3" t="s">
        <v>154</v>
      </c>
      <c r="K112" s="4" t="str">
        <f>HYPERLINK("https://pbctax.publicaccessnow.com/PropertyTax.aspx?s=ParcelID:"&amp;CountyCerts[[#This Row],[PIN]]&amp;"&amp;pg=1&amp;g=-1&amp;moduleId=449","TCO: " &amp;CountyCerts[[#This Row],[PIN]])</f>
        <v>TCO: 48-37-42-19-00-000-1060</v>
      </c>
      <c r="L112" s="4" t="str">
        <f>HYPERLINK("https://pbcpao.gov/Property/Details?parcelId="&amp;SUBSTITUTE(CountyCerts[[#This Row],[PIN]],"-",""),"PA: " &amp;  CountyCerts[[#This Row],[PIN]])</f>
        <v>PA: 48-37-42-19-00-000-1060</v>
      </c>
      <c r="M11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48-37-42-19-00-000-1060</v>
      </c>
    </row>
    <row r="113" spans="1:13" x14ac:dyDescent="0.25">
      <c r="A113" s="1" t="s">
        <v>157</v>
      </c>
      <c r="B113" s="2">
        <v>44347</v>
      </c>
      <c r="C113" s="3">
        <v>2021</v>
      </c>
      <c r="D113" s="3" t="s">
        <v>411</v>
      </c>
      <c r="E113" s="3">
        <v>2020</v>
      </c>
      <c r="F113" s="3" t="s">
        <v>412</v>
      </c>
      <c r="G113" s="3">
        <v>51.65</v>
      </c>
      <c r="H113" s="3">
        <v>18</v>
      </c>
      <c r="I113" s="3">
        <v>107.5</v>
      </c>
      <c r="J113" s="3" t="s">
        <v>160</v>
      </c>
      <c r="K113" s="4" t="str">
        <f>HYPERLINK("https://pbctax.publicaccessnow.com/PropertyTax.aspx?s=ParcelID:"&amp;CountyCerts[[#This Row],[PIN]]&amp;"&amp;pg=1&amp;g=-1&amp;moduleId=449","TCO: " &amp;CountyCerts[[#This Row],[PIN]])</f>
        <v>TCO: 56-43-42-32-01-042-0010</v>
      </c>
      <c r="L113" s="4" t="str">
        <f>HYPERLINK("https://pbcpao.gov/Property/Details?parcelId="&amp;SUBSTITUTE(CountyCerts[[#This Row],[PIN]],"-",""),"PA: " &amp;  CountyCerts[[#This Row],[PIN]])</f>
        <v>PA: 56-43-42-32-01-042-0010</v>
      </c>
      <c r="M11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56-43-42-32-01-042-0010</v>
      </c>
    </row>
    <row r="114" spans="1:13" x14ac:dyDescent="0.25">
      <c r="A114" s="1" t="s">
        <v>161</v>
      </c>
      <c r="B114" s="2">
        <v>44347</v>
      </c>
      <c r="C114" s="3">
        <v>2021</v>
      </c>
      <c r="D114" s="3" t="s">
        <v>413</v>
      </c>
      <c r="E114" s="3">
        <v>2020</v>
      </c>
      <c r="F114" s="3" t="s">
        <v>414</v>
      </c>
      <c r="G114" s="3">
        <v>47.33</v>
      </c>
      <c r="H114" s="3">
        <v>18</v>
      </c>
      <c r="I114" s="3">
        <v>99.02</v>
      </c>
      <c r="J114" s="3" t="s">
        <v>164</v>
      </c>
      <c r="K114" s="4" t="str">
        <f>HYPERLINK("https://pbctax.publicaccessnow.com/PropertyTax.aspx?s=ParcelID:"&amp;CountyCerts[[#This Row],[PIN]]&amp;"&amp;pg=1&amp;g=-1&amp;moduleId=449","TCO: " &amp;CountyCerts[[#This Row],[PIN]])</f>
        <v>TCO: 56-43-42-32-11-000-7771</v>
      </c>
      <c r="L114" s="4" t="str">
        <f>HYPERLINK("https://pbcpao.gov/Property/Details?parcelId="&amp;SUBSTITUTE(CountyCerts[[#This Row],[PIN]],"-",""),"PA: " &amp;  CountyCerts[[#This Row],[PIN]])</f>
        <v>PA: 56-43-42-32-11-000-7771</v>
      </c>
      <c r="M11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56-43-42-32-11-000-7771</v>
      </c>
    </row>
    <row r="115" spans="1:13" ht="30" x14ac:dyDescent="0.25">
      <c r="A115" s="1" t="s">
        <v>173</v>
      </c>
      <c r="B115" s="2">
        <v>44347</v>
      </c>
      <c r="C115" s="3">
        <v>2021</v>
      </c>
      <c r="D115" s="3" t="s">
        <v>415</v>
      </c>
      <c r="E115" s="3">
        <v>2020</v>
      </c>
      <c r="F115" s="3" t="s">
        <v>416</v>
      </c>
      <c r="G115" s="3">
        <v>68.66</v>
      </c>
      <c r="H115" s="3">
        <v>18</v>
      </c>
      <c r="I115" s="3">
        <v>140.82</v>
      </c>
      <c r="J115" s="3" t="s">
        <v>176</v>
      </c>
      <c r="K115" s="4" t="str">
        <f>HYPERLINK("https://pbctax.publicaccessnow.com/PropertyTax.aspx?s=ParcelID:"&amp;CountyCerts[[#This Row],[PIN]]&amp;"&amp;pg=1&amp;g=-1&amp;moduleId=449","TCO: " &amp;CountyCerts[[#This Row],[PIN]])</f>
        <v>TCO: 00-42-43-01-00-000-3022</v>
      </c>
      <c r="L115" s="4" t="str">
        <f>HYPERLINK("https://pbcpao.gov/Property/Details?parcelId="&amp;SUBSTITUTE(CountyCerts[[#This Row],[PIN]],"-",""),"PA: " &amp;  CountyCerts[[#This Row],[PIN]])</f>
        <v>PA: 00-42-43-01-00-000-3022</v>
      </c>
      <c r="M11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00-42-43-01-00-000-3022</v>
      </c>
    </row>
    <row r="116" spans="1:13" x14ac:dyDescent="0.25">
      <c r="A116" s="1" t="s">
        <v>417</v>
      </c>
      <c r="B116" s="2">
        <v>44347</v>
      </c>
      <c r="C116" s="3">
        <v>2021</v>
      </c>
      <c r="D116" s="3" t="s">
        <v>418</v>
      </c>
      <c r="E116" s="3">
        <v>2020</v>
      </c>
      <c r="F116" s="3" t="s">
        <v>419</v>
      </c>
      <c r="G116" s="3">
        <v>76.290000000000006</v>
      </c>
      <c r="H116" s="3">
        <v>18</v>
      </c>
      <c r="I116" s="3">
        <v>155.78</v>
      </c>
      <c r="J116" s="3" t="s">
        <v>420</v>
      </c>
      <c r="K116" s="4" t="str">
        <f>HYPERLINK("https://pbctax.publicaccessnow.com/PropertyTax.aspx?s=ParcelID:"&amp;CountyCerts[[#This Row],[PIN]]&amp;"&amp;pg=1&amp;g=-1&amp;moduleId=449","TCO: " &amp;CountyCerts[[#This Row],[PIN]])</f>
        <v>TCO: 58-36-44-14-06-000-0062</v>
      </c>
      <c r="L116" s="4" t="str">
        <f>HYPERLINK("https://pbcpao.gov/Property/Details?parcelId="&amp;SUBSTITUTE(CountyCerts[[#This Row],[PIN]],"-",""),"PA: " &amp;  CountyCerts[[#This Row],[PIN]])</f>
        <v>PA: 58-36-44-14-06-000-0062</v>
      </c>
      <c r="M11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58-36-44-14-06-000-0062</v>
      </c>
    </row>
    <row r="117" spans="1:13" x14ac:dyDescent="0.25">
      <c r="A117" s="1" t="s">
        <v>421</v>
      </c>
      <c r="B117" s="2">
        <v>44347</v>
      </c>
      <c r="C117" s="3">
        <v>2021</v>
      </c>
      <c r="D117" s="3" t="s">
        <v>422</v>
      </c>
      <c r="E117" s="3">
        <v>2020</v>
      </c>
      <c r="F117" s="3" t="s">
        <v>423</v>
      </c>
      <c r="G117" s="3">
        <v>139.66</v>
      </c>
      <c r="H117" s="3">
        <v>18</v>
      </c>
      <c r="I117" s="3">
        <v>279.98</v>
      </c>
      <c r="J117" s="3" t="s">
        <v>424</v>
      </c>
      <c r="K117" s="4" t="str">
        <f>HYPERLINK("https://pbctax.publicaccessnow.com/PropertyTax.aspx?s=ParcelID:"&amp;CountyCerts[[#This Row],[PIN]]&amp;"&amp;pg=1&amp;g=-1&amp;moduleId=449","TCO: " &amp;CountyCerts[[#This Row],[PIN]])</f>
        <v>TCO: 58-36-44-14-15-320-0280</v>
      </c>
      <c r="L117" s="4" t="str">
        <f>HYPERLINK("https://pbcpao.gov/Property/Details?parcelId="&amp;SUBSTITUTE(CountyCerts[[#This Row],[PIN]],"-",""),"PA: " &amp;  CountyCerts[[#This Row],[PIN]])</f>
        <v>PA: 58-36-44-14-15-320-0280</v>
      </c>
      <c r="M11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58-36-44-14-15-320-0280</v>
      </c>
    </row>
    <row r="118" spans="1:13" x14ac:dyDescent="0.25">
      <c r="A118" s="1" t="s">
        <v>425</v>
      </c>
      <c r="B118" s="2">
        <v>44347</v>
      </c>
      <c r="C118" s="3">
        <v>2021</v>
      </c>
      <c r="D118" s="3" t="s">
        <v>426</v>
      </c>
      <c r="E118" s="3">
        <v>2020</v>
      </c>
      <c r="F118" s="3" t="s">
        <v>427</v>
      </c>
      <c r="G118" s="3">
        <v>172.65</v>
      </c>
      <c r="H118" s="3">
        <v>18</v>
      </c>
      <c r="I118" s="3">
        <v>356.14</v>
      </c>
      <c r="J118" s="3" t="s">
        <v>428</v>
      </c>
      <c r="K118" s="4" t="str">
        <f>HYPERLINK("https://pbctax.publicaccessnow.com/PropertyTax.aspx?s=ParcelID:"&amp;CountyCerts[[#This Row],[PIN]]&amp;"&amp;pg=1&amp;g=-1&amp;moduleId=449","TCO: " &amp;CountyCerts[[#This Row],[PIN]])</f>
        <v>TCO: 58-36-44-14-16-001-0250</v>
      </c>
      <c r="L118" s="4" t="str">
        <f>HYPERLINK("https://pbcpao.gov/Property/Details?parcelId="&amp;SUBSTITUTE(CountyCerts[[#This Row],[PIN]],"-",""),"PA: " &amp;  CountyCerts[[#This Row],[PIN]])</f>
        <v>PA: 58-36-44-14-16-001-0250</v>
      </c>
      <c r="M11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58-36-44-14-16-001-0250</v>
      </c>
    </row>
    <row r="119" spans="1:13" ht="30" x14ac:dyDescent="0.25">
      <c r="A119" s="1" t="s">
        <v>165</v>
      </c>
      <c r="B119" s="2">
        <v>44347</v>
      </c>
      <c r="C119" s="3">
        <v>2021</v>
      </c>
      <c r="D119" s="3" t="s">
        <v>429</v>
      </c>
      <c r="E119" s="3">
        <v>2020</v>
      </c>
      <c r="F119" s="3" t="s">
        <v>430</v>
      </c>
      <c r="G119" s="3">
        <v>66.849999999999994</v>
      </c>
      <c r="H119" s="3">
        <v>18</v>
      </c>
      <c r="I119" s="3">
        <v>137.27000000000001</v>
      </c>
      <c r="J119" s="3" t="s">
        <v>168</v>
      </c>
      <c r="K119" s="4" t="str">
        <f>HYPERLINK("https://pbctax.publicaccessnow.com/PropertyTax.aspx?s=ParcelID:"&amp;CountyCerts[[#This Row],[PIN]]&amp;"&amp;pg=1&amp;g=-1&amp;moduleId=449","TCO: " &amp;CountyCerts[[#This Row],[PIN]])</f>
        <v>TCO: 70-42-44-13-09-003-0391</v>
      </c>
      <c r="L119" s="4" t="str">
        <f>HYPERLINK("https://pbcpao.gov/Property/Details?parcelId="&amp;SUBSTITUTE(CountyCerts[[#This Row],[PIN]],"-",""),"PA: " &amp;  CountyCerts[[#This Row],[PIN]])</f>
        <v>PA: 70-42-44-13-09-003-0391</v>
      </c>
      <c r="M11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70-42-44-13-09-003-0391</v>
      </c>
    </row>
    <row r="120" spans="1:13" ht="30" x14ac:dyDescent="0.25">
      <c r="A120" s="1" t="s">
        <v>169</v>
      </c>
      <c r="B120" s="2">
        <v>44347</v>
      </c>
      <c r="C120" s="3">
        <v>2021</v>
      </c>
      <c r="D120" s="3" t="s">
        <v>431</v>
      </c>
      <c r="E120" s="3">
        <v>2020</v>
      </c>
      <c r="F120" s="3" t="s">
        <v>432</v>
      </c>
      <c r="G120" s="3">
        <v>263.22000000000003</v>
      </c>
      <c r="H120" s="3">
        <v>18</v>
      </c>
      <c r="I120" s="3">
        <v>522.14</v>
      </c>
      <c r="J120" s="3" t="s">
        <v>172</v>
      </c>
      <c r="K120" s="4" t="str">
        <f>HYPERLINK("https://pbctax.publicaccessnow.com/PropertyTax.aspx?s=ParcelID:"&amp;CountyCerts[[#This Row],[PIN]]&amp;"&amp;pg=1&amp;g=-1&amp;moduleId=449","TCO: " &amp;CountyCerts[[#This Row],[PIN]])</f>
        <v>TCO: 73-41-43-31-00-000-5070</v>
      </c>
      <c r="L120" s="4" t="str">
        <f>HYPERLINK("https://pbcpao.gov/Property/Details?parcelId="&amp;SUBSTITUTE(CountyCerts[[#This Row],[PIN]],"-",""),"PA: " &amp;  CountyCerts[[#This Row],[PIN]])</f>
        <v>PA: 73-41-43-31-00-000-5070</v>
      </c>
      <c r="M12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73-41-43-31-00-000-5070</v>
      </c>
    </row>
    <row r="121" spans="1:13" x14ac:dyDescent="0.25">
      <c r="A121" s="1" t="s">
        <v>433</v>
      </c>
      <c r="B121" s="2">
        <v>44347</v>
      </c>
      <c r="C121" s="3">
        <v>2021</v>
      </c>
      <c r="D121" s="3" t="s">
        <v>434</v>
      </c>
      <c r="E121" s="3">
        <v>2020</v>
      </c>
      <c r="F121" s="3" t="s">
        <v>435</v>
      </c>
      <c r="G121" s="3">
        <v>289.20999999999998</v>
      </c>
      <c r="H121" s="3">
        <v>18</v>
      </c>
      <c r="I121" s="3">
        <v>573.09</v>
      </c>
      <c r="J121" s="3" t="s">
        <v>436</v>
      </c>
      <c r="K121" s="4" t="str">
        <f>HYPERLINK("https://pbctax.publicaccessnow.com/PropertyTax.aspx?s=ParcelID:"&amp;CountyCerts[[#This Row],[PIN]]&amp;"&amp;pg=1&amp;g=-1&amp;moduleId=449","TCO: " &amp;CountyCerts[[#This Row],[PIN]])</f>
        <v>TCO: 73-41-44-03-19-003-0010</v>
      </c>
      <c r="L121" s="4" t="str">
        <f>HYPERLINK("https://pbcpao.gov/Property/Details?parcelId="&amp;SUBSTITUTE(CountyCerts[[#This Row],[PIN]],"-",""),"PA: " &amp;  CountyCerts[[#This Row],[PIN]])</f>
        <v>PA: 73-41-44-03-19-003-0010</v>
      </c>
      <c r="M12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73-41-44-03-19-003-0010</v>
      </c>
    </row>
    <row r="122" spans="1:13" x14ac:dyDescent="0.25">
      <c r="A122" s="1" t="s">
        <v>177</v>
      </c>
      <c r="B122" s="2">
        <v>44347</v>
      </c>
      <c r="C122" s="3">
        <v>2021</v>
      </c>
      <c r="D122" s="3" t="s">
        <v>437</v>
      </c>
      <c r="E122" s="3">
        <v>2020</v>
      </c>
      <c r="F122" s="3" t="s">
        <v>438</v>
      </c>
      <c r="G122" s="3">
        <v>256.75</v>
      </c>
      <c r="H122" s="3">
        <v>18</v>
      </c>
      <c r="I122" s="3">
        <v>509.48</v>
      </c>
      <c r="J122" s="3" t="s">
        <v>180</v>
      </c>
      <c r="K122" s="4" t="str">
        <f>HYPERLINK("https://pbctax.publicaccessnow.com/PropertyTax.aspx?s=ParcelID:"&amp;CountyCerts[[#This Row],[PIN]]&amp;"&amp;pg=1&amp;g=-1&amp;moduleId=449","TCO: " &amp;CountyCerts[[#This Row],[PIN]])</f>
        <v>TCO: 73-41-44-11-09-000-0282</v>
      </c>
      <c r="L122" s="4" t="str">
        <f>HYPERLINK("https://pbcpao.gov/Property/Details?parcelId="&amp;SUBSTITUTE(CountyCerts[[#This Row],[PIN]],"-",""),"PA: " &amp;  CountyCerts[[#This Row],[PIN]])</f>
        <v>PA: 73-41-44-11-09-000-0282</v>
      </c>
      <c r="M12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73-41-44-11-09-000-0282</v>
      </c>
    </row>
    <row r="123" spans="1:13" x14ac:dyDescent="0.25">
      <c r="A123" s="1" t="s">
        <v>181</v>
      </c>
      <c r="B123" s="2">
        <v>44347</v>
      </c>
      <c r="C123" s="3">
        <v>2021</v>
      </c>
      <c r="D123" s="3" t="s">
        <v>439</v>
      </c>
      <c r="E123" s="3">
        <v>2020</v>
      </c>
      <c r="F123" s="3" t="s">
        <v>440</v>
      </c>
      <c r="G123" s="3">
        <v>263.73</v>
      </c>
      <c r="H123" s="3">
        <v>18</v>
      </c>
      <c r="I123" s="3">
        <v>523.16999999999996</v>
      </c>
      <c r="J123" s="3" t="s">
        <v>184</v>
      </c>
      <c r="K123" s="4" t="str">
        <f>HYPERLINK("https://pbctax.publicaccessnow.com/PropertyTax.aspx?s=ParcelID:"&amp;CountyCerts[[#This Row],[PIN]]&amp;"&amp;pg=1&amp;g=-1&amp;moduleId=449","TCO: " &amp;CountyCerts[[#This Row],[PIN]])</f>
        <v>TCO: 73-41-44-12-17-002-0010</v>
      </c>
      <c r="L123" s="4" t="str">
        <f>HYPERLINK("https://pbcpao.gov/Property/Details?parcelId="&amp;SUBSTITUTE(CountyCerts[[#This Row],[PIN]],"-",""),"PA: " &amp;  CountyCerts[[#This Row],[PIN]])</f>
        <v>PA: 73-41-44-12-17-002-0010</v>
      </c>
      <c r="M12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73-41-44-12-17-002-0010</v>
      </c>
    </row>
    <row r="124" spans="1:13" ht="30" x14ac:dyDescent="0.25">
      <c r="A124" s="1" t="s">
        <v>441</v>
      </c>
      <c r="B124" s="2">
        <v>44347</v>
      </c>
      <c r="C124" s="3">
        <v>2021</v>
      </c>
      <c r="D124" s="3" t="s">
        <v>442</v>
      </c>
      <c r="E124" s="3">
        <v>2020</v>
      </c>
      <c r="F124" s="3" t="s">
        <v>443</v>
      </c>
      <c r="G124" s="3">
        <v>263.22000000000003</v>
      </c>
      <c r="H124" s="3">
        <v>18</v>
      </c>
      <c r="I124" s="3">
        <v>522.14</v>
      </c>
      <c r="J124" s="3" t="s">
        <v>444</v>
      </c>
      <c r="K124" s="4" t="str">
        <f>HYPERLINK("https://pbctax.publicaccessnow.com/PropertyTax.aspx?s=ParcelID:"&amp;CountyCerts[[#This Row],[PIN]]&amp;"&amp;pg=1&amp;g=-1&amp;moduleId=449","TCO: " &amp;CountyCerts[[#This Row],[PIN]])</f>
        <v>TCO: 73-41-44-16-01-000-0061</v>
      </c>
      <c r="L124" s="4" t="str">
        <f>HYPERLINK("https://pbcpao.gov/Property/Details?parcelId="&amp;SUBSTITUTE(CountyCerts[[#This Row],[PIN]],"-",""),"PA: " &amp;  CountyCerts[[#This Row],[PIN]])</f>
        <v>PA: 73-41-44-16-01-000-0061</v>
      </c>
      <c r="M12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73-41-44-16-01-000-0061</v>
      </c>
    </row>
    <row r="125" spans="1:13" x14ac:dyDescent="0.25">
      <c r="A125" s="1" t="s">
        <v>185</v>
      </c>
      <c r="B125" s="2">
        <v>44347</v>
      </c>
      <c r="C125" s="3">
        <v>2021</v>
      </c>
      <c r="D125" s="3" t="s">
        <v>445</v>
      </c>
      <c r="E125" s="3">
        <v>2020</v>
      </c>
      <c r="F125" s="3" t="s">
        <v>446</v>
      </c>
      <c r="G125" s="3">
        <v>28.85</v>
      </c>
      <c r="H125" s="3">
        <v>18</v>
      </c>
      <c r="I125" s="3">
        <v>62.79</v>
      </c>
      <c r="J125" s="3" t="s">
        <v>188</v>
      </c>
      <c r="K125" s="4" t="str">
        <f>HYPERLINK("https://pbctax.publicaccessnow.com/PropertyTax.aspx?s=ParcelID:"&amp;CountyCerts[[#This Row],[PIN]]&amp;"&amp;pg=1&amp;g=-1&amp;moduleId=449","TCO: " &amp;CountyCerts[[#This Row],[PIN]])</f>
        <v>TCO: 00-35-47-03-00-000-3260</v>
      </c>
      <c r="L125" s="4" t="str">
        <f>HYPERLINK("https://pbcpao.gov/Property/Details?parcelId="&amp;SUBSTITUTE(CountyCerts[[#This Row],[PIN]],"-",""),"PA: " &amp;  CountyCerts[[#This Row],[PIN]])</f>
        <v>PA: 00-35-47-03-00-000-3260</v>
      </c>
      <c r="M12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00-35-47-03-00-000-3260</v>
      </c>
    </row>
    <row r="126" spans="1:13" x14ac:dyDescent="0.25">
      <c r="A126" s="1" t="s">
        <v>189</v>
      </c>
      <c r="B126" s="2">
        <v>44347</v>
      </c>
      <c r="C126" s="3">
        <v>2021</v>
      </c>
      <c r="D126" s="3" t="s">
        <v>447</v>
      </c>
      <c r="E126" s="3">
        <v>2020</v>
      </c>
      <c r="F126" s="3" t="s">
        <v>448</v>
      </c>
      <c r="G126" s="3">
        <v>65.27</v>
      </c>
      <c r="H126" s="3">
        <v>18</v>
      </c>
      <c r="I126" s="3">
        <v>134.18</v>
      </c>
      <c r="J126" s="3" t="s">
        <v>192</v>
      </c>
      <c r="K126" s="4" t="str">
        <f>HYPERLINK("https://pbctax.publicaccessnow.com/PropertyTax.aspx?s=ParcelID:"&amp;CountyCerts[[#This Row],[PIN]]&amp;"&amp;pg=1&amp;g=-1&amp;moduleId=449","TCO: " &amp;CountyCerts[[#This Row],[PIN]])</f>
        <v>TCO: 74-42-43-11-04-001-0020</v>
      </c>
      <c r="L126" s="4" t="str">
        <f>HYPERLINK("https://pbcpao.gov/Property/Details?parcelId="&amp;SUBSTITUTE(CountyCerts[[#This Row],[PIN]],"-",""),"PA: " &amp;  CountyCerts[[#This Row],[PIN]])</f>
        <v>PA: 74-42-43-11-04-001-0020</v>
      </c>
      <c r="M12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74-42-43-11-04-001-0020</v>
      </c>
    </row>
    <row r="127" spans="1:13" x14ac:dyDescent="0.25">
      <c r="A127" s="1" t="s">
        <v>193</v>
      </c>
      <c r="B127" s="2">
        <v>44347</v>
      </c>
      <c r="C127" s="3">
        <v>2021</v>
      </c>
      <c r="D127" s="3" t="s">
        <v>449</v>
      </c>
      <c r="E127" s="3">
        <v>2020</v>
      </c>
      <c r="F127" s="3" t="s">
        <v>450</v>
      </c>
      <c r="G127" s="3">
        <v>181.54</v>
      </c>
      <c r="H127" s="3">
        <v>18</v>
      </c>
      <c r="I127" s="3">
        <v>362.07</v>
      </c>
      <c r="J127" s="3" t="s">
        <v>196</v>
      </c>
      <c r="K127" s="4" t="str">
        <f>HYPERLINK("https://pbctax.publicaccessnow.com/PropertyTax.aspx?s=ParcelID:"&amp;CountyCerts[[#This Row],[PIN]]&amp;"&amp;pg=1&amp;g=-1&amp;moduleId=449","TCO: " &amp;CountyCerts[[#This Row],[PIN]])</f>
        <v>TCO: 74-42-43-13-17-003-0000</v>
      </c>
      <c r="L127" s="4" t="str">
        <f>HYPERLINK("https://pbcpao.gov/Property/Details?parcelId="&amp;SUBSTITUTE(CountyCerts[[#This Row],[PIN]],"-",""),"PA: " &amp;  CountyCerts[[#This Row],[PIN]])</f>
        <v>PA: 74-42-43-13-17-003-0000</v>
      </c>
      <c r="M12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74-42-43-13-17-003-0000</v>
      </c>
    </row>
    <row r="128" spans="1:13" x14ac:dyDescent="0.25">
      <c r="A128" s="1" t="s">
        <v>13</v>
      </c>
      <c r="B128" s="2">
        <v>44347</v>
      </c>
      <c r="C128" s="3">
        <v>2021</v>
      </c>
      <c r="D128" s="3" t="s">
        <v>451</v>
      </c>
      <c r="E128" s="3">
        <v>2020</v>
      </c>
      <c r="F128" s="3" t="s">
        <v>452</v>
      </c>
      <c r="G128" s="3">
        <v>181.64</v>
      </c>
      <c r="H128" s="3">
        <v>18</v>
      </c>
      <c r="I128" s="3">
        <v>362.25</v>
      </c>
      <c r="J128" s="3" t="s">
        <v>16</v>
      </c>
      <c r="K128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128" s="4" t="str">
        <f>HYPERLINK("https://pbcpao.gov/Property/Details?parcelId="&amp;SUBSTITUTE(CountyCerts[[#This Row],[PIN]],"-",""),"PA: " &amp;  CountyCerts[[#This Row],[PIN]])</f>
        <v>PA: 74-42-43-13-17-004-0000</v>
      </c>
      <c r="M12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129" spans="1:13" ht="30" x14ac:dyDescent="0.25">
      <c r="A129" s="1" t="s">
        <v>199</v>
      </c>
      <c r="B129" s="2">
        <v>44347</v>
      </c>
      <c r="C129" s="3">
        <v>2021</v>
      </c>
      <c r="D129" s="3" t="s">
        <v>453</v>
      </c>
      <c r="E129" s="3">
        <v>2020</v>
      </c>
      <c r="F129" s="3" t="s">
        <v>454</v>
      </c>
      <c r="G129" s="3">
        <v>26.47</v>
      </c>
      <c r="H129" s="3">
        <v>18</v>
      </c>
      <c r="I129" s="3">
        <v>58.12</v>
      </c>
      <c r="J129" s="3" t="s">
        <v>202</v>
      </c>
      <c r="K129" s="4" t="str">
        <f>HYPERLINK("https://pbctax.publicaccessnow.com/PropertyTax.aspx?s=ParcelID:"&amp;CountyCerts[[#This Row],[PIN]]&amp;"&amp;pg=1&amp;g=-1&amp;moduleId=449","TCO: " &amp;CountyCerts[[#This Row],[PIN]])</f>
        <v>TCO: 74-43-43-04-04-003-0282</v>
      </c>
      <c r="L129" s="4" t="str">
        <f>HYPERLINK("https://pbcpao.gov/Property/Details?parcelId="&amp;SUBSTITUTE(CountyCerts[[#This Row],[PIN]],"-",""),"PA: " &amp;  CountyCerts[[#This Row],[PIN]])</f>
        <v>PA: 74-43-43-04-04-003-0282</v>
      </c>
      <c r="M12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74-43-43-04-04-003-0282</v>
      </c>
    </row>
    <row r="130" spans="1:13" x14ac:dyDescent="0.25">
      <c r="A130" s="1" t="s">
        <v>217</v>
      </c>
      <c r="B130" s="2">
        <v>44347</v>
      </c>
      <c r="C130" s="3">
        <v>2021</v>
      </c>
      <c r="D130" s="3" t="s">
        <v>455</v>
      </c>
      <c r="E130" s="3">
        <v>2020</v>
      </c>
      <c r="F130" s="3" t="s">
        <v>456</v>
      </c>
      <c r="G130" s="3">
        <v>64.14</v>
      </c>
      <c r="H130" s="3">
        <v>18</v>
      </c>
      <c r="I130" s="3">
        <v>131.94999999999999</v>
      </c>
      <c r="J130" s="3" t="s">
        <v>220</v>
      </c>
      <c r="K130" s="4" t="str">
        <f>HYPERLINK("https://pbctax.publicaccessnow.com/PropertyTax.aspx?s=ParcelID:"&amp;CountyCerts[[#This Row],[PIN]]&amp;"&amp;pg=1&amp;g=-1&amp;moduleId=449","TCO: " &amp;CountyCerts[[#This Row],[PIN]])</f>
        <v>TCO: 00-42-43-26-02-000-0103</v>
      </c>
      <c r="L130" s="4" t="str">
        <f>HYPERLINK("https://pbcpao.gov/Property/Details?parcelId="&amp;SUBSTITUTE(CountyCerts[[#This Row],[PIN]],"-",""),"PA: " &amp;  CountyCerts[[#This Row],[PIN]])</f>
        <v>PA: 00-42-43-26-02-000-0103</v>
      </c>
      <c r="M13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00-42-43-26-02-000-0103</v>
      </c>
    </row>
    <row r="131" spans="1:13" ht="30" x14ac:dyDescent="0.25">
      <c r="A131" s="1" t="s">
        <v>221</v>
      </c>
      <c r="B131" s="2">
        <v>44347</v>
      </c>
      <c r="C131" s="3">
        <v>2021</v>
      </c>
      <c r="D131" s="3" t="s">
        <v>457</v>
      </c>
      <c r="E131" s="3">
        <v>2020</v>
      </c>
      <c r="F131" s="3" t="s">
        <v>458</v>
      </c>
      <c r="G131" s="3">
        <v>64.400000000000006</v>
      </c>
      <c r="H131" s="3">
        <v>18</v>
      </c>
      <c r="I131" s="3">
        <v>132.47999999999999</v>
      </c>
      <c r="J131" s="3" t="s">
        <v>224</v>
      </c>
      <c r="K131" s="4" t="str">
        <f>HYPERLINK("https://pbctax.publicaccessnow.com/PropertyTax.aspx?s=ParcelID:"&amp;CountyCerts[[#This Row],[PIN]]&amp;"&amp;pg=1&amp;g=-1&amp;moduleId=449","TCO: " &amp;CountyCerts[[#This Row],[PIN]])</f>
        <v>TCO: 00-42-43-27-05-005-2260</v>
      </c>
      <c r="L131" s="4" t="str">
        <f>HYPERLINK("https://pbcpao.gov/Property/Details?parcelId="&amp;SUBSTITUTE(CountyCerts[[#This Row],[PIN]],"-",""),"PA: " &amp;  CountyCerts[[#This Row],[PIN]])</f>
        <v>PA: 00-42-43-27-05-005-2260</v>
      </c>
      <c r="M13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00-42-43-27-05-005-2260</v>
      </c>
    </row>
    <row r="132" spans="1:13" ht="30" x14ac:dyDescent="0.25">
      <c r="A132" s="1" t="s">
        <v>225</v>
      </c>
      <c r="B132" s="2">
        <v>44347</v>
      </c>
      <c r="C132" s="3">
        <v>2021</v>
      </c>
      <c r="D132" s="3" t="s">
        <v>459</v>
      </c>
      <c r="E132" s="3">
        <v>2020</v>
      </c>
      <c r="F132" s="3" t="s">
        <v>460</v>
      </c>
      <c r="G132" s="3">
        <v>61.54</v>
      </c>
      <c r="H132" s="3">
        <v>18</v>
      </c>
      <c r="I132" s="3">
        <v>126.87</v>
      </c>
      <c r="J132" s="3" t="s">
        <v>228</v>
      </c>
      <c r="K132" s="4" t="str">
        <f>HYPERLINK("https://pbctax.publicaccessnow.com/PropertyTax.aspx?s=ParcelID:"&amp;CountyCerts[[#This Row],[PIN]]&amp;"&amp;pg=1&amp;g=-1&amp;moduleId=449","TCO: " &amp;CountyCerts[[#This Row],[PIN]])</f>
        <v>TCO: 00-42-43-27-05-006-0261</v>
      </c>
      <c r="L132" s="4" t="str">
        <f>HYPERLINK("https://pbcpao.gov/Property/Details?parcelId="&amp;SUBSTITUTE(CountyCerts[[#This Row],[PIN]],"-",""),"PA: " &amp;  CountyCerts[[#This Row],[PIN]])</f>
        <v>PA: 00-42-43-27-05-006-0261</v>
      </c>
      <c r="M13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00-42-43-27-05-006-0261</v>
      </c>
    </row>
    <row r="133" spans="1:13" x14ac:dyDescent="0.25">
      <c r="A133" s="1" t="s">
        <v>241</v>
      </c>
      <c r="B133" s="2">
        <v>44347</v>
      </c>
      <c r="C133" s="3">
        <v>2021</v>
      </c>
      <c r="D133" s="3" t="s">
        <v>461</v>
      </c>
      <c r="E133" s="3">
        <v>2020</v>
      </c>
      <c r="F133" s="3" t="s">
        <v>462</v>
      </c>
      <c r="G133" s="3">
        <v>67.209999999999994</v>
      </c>
      <c r="H133" s="3">
        <v>18</v>
      </c>
      <c r="I133" s="3">
        <v>137.97999999999999</v>
      </c>
      <c r="J133" s="3" t="s">
        <v>244</v>
      </c>
      <c r="K133" s="4" t="str">
        <f>HYPERLINK("https://pbctax.publicaccessnow.com/PropertyTax.aspx?s=ParcelID:"&amp;CountyCerts[[#This Row],[PIN]]&amp;"&amp;pg=1&amp;g=-1&amp;moduleId=449","TCO: " &amp;CountyCerts[[#This Row],[PIN]])</f>
        <v>TCO: 00-42-44-12-09-001-0112</v>
      </c>
      <c r="L133" s="4" t="str">
        <f>HYPERLINK("https://pbcpao.gov/Property/Details?parcelId="&amp;SUBSTITUTE(CountyCerts[[#This Row],[PIN]],"-",""),"PA: " &amp;  CountyCerts[[#This Row],[PIN]])</f>
        <v>PA: 00-42-44-12-09-001-0112</v>
      </c>
      <c r="M13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00-42-44-12-09-001-0112</v>
      </c>
    </row>
    <row r="134" spans="1:13" x14ac:dyDescent="0.25">
      <c r="A134" s="1" t="s">
        <v>245</v>
      </c>
      <c r="B134" s="2">
        <v>44347</v>
      </c>
      <c r="C134" s="3">
        <v>2021</v>
      </c>
      <c r="D134" s="3" t="s">
        <v>463</v>
      </c>
      <c r="E134" s="3">
        <v>2020</v>
      </c>
      <c r="F134" s="3" t="s">
        <v>464</v>
      </c>
      <c r="G134" s="3">
        <v>67.209999999999994</v>
      </c>
      <c r="H134" s="3">
        <v>18</v>
      </c>
      <c r="I134" s="3">
        <v>137.97999999999999</v>
      </c>
      <c r="J134" s="3" t="s">
        <v>248</v>
      </c>
      <c r="K134" s="4" t="str">
        <f>HYPERLINK("https://pbctax.publicaccessnow.com/PropertyTax.aspx?s=ParcelID:"&amp;CountyCerts[[#This Row],[PIN]]&amp;"&amp;pg=1&amp;g=-1&amp;moduleId=449","TCO: " &amp;CountyCerts[[#This Row],[PIN]])</f>
        <v>TCO: 00-42-44-12-09-002-0174</v>
      </c>
      <c r="L134" s="4" t="str">
        <f>HYPERLINK("https://pbcpao.gov/Property/Details?parcelId="&amp;SUBSTITUTE(CountyCerts[[#This Row],[PIN]],"-",""),"PA: " &amp;  CountyCerts[[#This Row],[PIN]])</f>
        <v>PA: 00-42-44-12-09-002-0174</v>
      </c>
      <c r="M13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00-42-44-12-09-002-0174</v>
      </c>
    </row>
    <row r="135" spans="1:13" x14ac:dyDescent="0.25">
      <c r="A135" s="1" t="s">
        <v>249</v>
      </c>
      <c r="B135" s="2">
        <v>44347</v>
      </c>
      <c r="C135" s="3">
        <v>2021</v>
      </c>
      <c r="D135" s="3" t="s">
        <v>465</v>
      </c>
      <c r="E135" s="3">
        <v>2020</v>
      </c>
      <c r="F135" s="3" t="s">
        <v>466</v>
      </c>
      <c r="G135" s="3">
        <v>67.209999999999994</v>
      </c>
      <c r="H135" s="3">
        <v>18</v>
      </c>
      <c r="I135" s="3">
        <v>137.97999999999999</v>
      </c>
      <c r="J135" s="3" t="s">
        <v>252</v>
      </c>
      <c r="K135" s="4" t="str">
        <f>HYPERLINK("https://pbctax.publicaccessnow.com/PropertyTax.aspx?s=ParcelID:"&amp;CountyCerts[[#This Row],[PIN]]&amp;"&amp;pg=1&amp;g=-1&amp;moduleId=449","TCO: " &amp;CountyCerts[[#This Row],[PIN]])</f>
        <v>TCO: 00-42-44-12-19-000-0032</v>
      </c>
      <c r="L135" s="4" t="str">
        <f>HYPERLINK("https://pbcpao.gov/Property/Details?parcelId="&amp;SUBSTITUTE(CountyCerts[[#This Row],[PIN]],"-",""),"PA: " &amp;  CountyCerts[[#This Row],[PIN]])</f>
        <v>PA: 00-42-44-12-19-000-0032</v>
      </c>
      <c r="M13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00-42-44-12-19-000-0032</v>
      </c>
    </row>
    <row r="136" spans="1:13" x14ac:dyDescent="0.25">
      <c r="A136" s="1" t="s">
        <v>253</v>
      </c>
      <c r="B136" s="2">
        <v>44347</v>
      </c>
      <c r="C136" s="3">
        <v>2021</v>
      </c>
      <c r="D136" s="3" t="s">
        <v>467</v>
      </c>
      <c r="E136" s="3">
        <v>2020</v>
      </c>
      <c r="F136" s="3" t="s">
        <v>468</v>
      </c>
      <c r="G136" s="3">
        <v>67.209999999999994</v>
      </c>
      <c r="H136" s="3">
        <v>18</v>
      </c>
      <c r="I136" s="3">
        <v>137.97999999999999</v>
      </c>
      <c r="J136" s="3" t="s">
        <v>256</v>
      </c>
      <c r="K136" s="4" t="str">
        <f>HYPERLINK("https://pbctax.publicaccessnow.com/PropertyTax.aspx?s=ParcelID:"&amp;CountyCerts[[#This Row],[PIN]]&amp;"&amp;pg=1&amp;g=-1&amp;moduleId=449","TCO: " &amp;CountyCerts[[#This Row],[PIN]])</f>
        <v>TCO: 00-42-44-13-00-000-1310</v>
      </c>
      <c r="L136" s="4" t="str">
        <f>HYPERLINK("https://pbcpao.gov/Property/Details?parcelId="&amp;SUBSTITUTE(CountyCerts[[#This Row],[PIN]],"-",""),"PA: " &amp;  CountyCerts[[#This Row],[PIN]])</f>
        <v>PA: 00-42-44-13-00-000-1310</v>
      </c>
      <c r="M13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00-42-44-13-00-000-1310</v>
      </c>
    </row>
    <row r="137" spans="1:13" ht="30" x14ac:dyDescent="0.25">
      <c r="A137" s="1" t="s">
        <v>257</v>
      </c>
      <c r="B137" s="2">
        <v>44347</v>
      </c>
      <c r="C137" s="3">
        <v>2021</v>
      </c>
      <c r="D137" s="3" t="s">
        <v>469</v>
      </c>
      <c r="E137" s="3">
        <v>2020</v>
      </c>
      <c r="F137" s="3" t="s">
        <v>470</v>
      </c>
      <c r="G137" s="3">
        <v>69.06</v>
      </c>
      <c r="H137" s="3">
        <v>18</v>
      </c>
      <c r="I137" s="3">
        <v>141.61000000000001</v>
      </c>
      <c r="J137" s="3" t="s">
        <v>260</v>
      </c>
      <c r="K137" s="4" t="str">
        <f>HYPERLINK("https://pbctax.publicaccessnow.com/PropertyTax.aspx?s=ParcelID:"&amp;CountyCerts[[#This Row],[PIN]]&amp;"&amp;pg=1&amp;g=-1&amp;moduleId=449","TCO: " &amp;CountyCerts[[#This Row],[PIN]])</f>
        <v>TCO: 00-42-44-13-00-000-1320</v>
      </c>
      <c r="L137" s="4" t="str">
        <f>HYPERLINK("https://pbcpao.gov/Property/Details?parcelId="&amp;SUBSTITUTE(CountyCerts[[#This Row],[PIN]],"-",""),"PA: " &amp;  CountyCerts[[#This Row],[PIN]])</f>
        <v>PA: 00-42-44-13-00-000-1320</v>
      </c>
      <c r="M13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00-42-44-13-00-000-1320</v>
      </c>
    </row>
    <row r="138" spans="1:13" ht="30" x14ac:dyDescent="0.25">
      <c r="A138" s="1" t="s">
        <v>263</v>
      </c>
      <c r="B138" s="2">
        <v>44347</v>
      </c>
      <c r="C138" s="3">
        <v>2021</v>
      </c>
      <c r="D138" s="3" t="s">
        <v>471</v>
      </c>
      <c r="E138" s="3">
        <v>2020</v>
      </c>
      <c r="F138" s="3" t="s">
        <v>472</v>
      </c>
      <c r="G138" s="3">
        <v>67.209999999999994</v>
      </c>
      <c r="H138" s="3">
        <v>18</v>
      </c>
      <c r="I138" s="3">
        <v>137.97999999999999</v>
      </c>
      <c r="J138" s="3" t="s">
        <v>266</v>
      </c>
      <c r="K138" s="4" t="str">
        <f>HYPERLINK("https://pbctax.publicaccessnow.com/PropertyTax.aspx?s=ParcelID:"&amp;CountyCerts[[#This Row],[PIN]]&amp;"&amp;pg=1&amp;g=-1&amp;moduleId=449","TCO: " &amp;CountyCerts[[#This Row],[PIN]])</f>
        <v>TCO: 00-42-44-14-05-005-0022</v>
      </c>
      <c r="L138" s="4" t="str">
        <f>HYPERLINK("https://pbcpao.gov/Property/Details?parcelId="&amp;SUBSTITUTE(CountyCerts[[#This Row],[PIN]],"-",""),"PA: " &amp;  CountyCerts[[#This Row],[PIN]])</f>
        <v>PA: 00-42-44-14-05-005-0022</v>
      </c>
      <c r="M13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00-42-44-14-05-005-0022</v>
      </c>
    </row>
    <row r="139" spans="1:13" ht="30" x14ac:dyDescent="0.25">
      <c r="A139" s="1" t="s">
        <v>271</v>
      </c>
      <c r="B139" s="2">
        <v>44347</v>
      </c>
      <c r="C139" s="3">
        <v>2021</v>
      </c>
      <c r="D139" s="3" t="s">
        <v>473</v>
      </c>
      <c r="E139" s="3">
        <v>2020</v>
      </c>
      <c r="F139" s="3" t="s">
        <v>474</v>
      </c>
      <c r="G139" s="3">
        <v>67.209999999999994</v>
      </c>
      <c r="H139" s="3">
        <v>18</v>
      </c>
      <c r="I139" s="3">
        <v>137.97999999999999</v>
      </c>
      <c r="J139" s="3" t="s">
        <v>274</v>
      </c>
      <c r="K139" s="4" t="str">
        <f>HYPERLINK("https://pbctax.publicaccessnow.com/PropertyTax.aspx?s=ParcelID:"&amp;CountyCerts[[#This Row],[PIN]]&amp;"&amp;pg=1&amp;g=-1&amp;moduleId=449","TCO: " &amp;CountyCerts[[#This Row],[PIN]])</f>
        <v>TCO: 00-42-44-21-06-000-0010</v>
      </c>
      <c r="L139" s="4" t="str">
        <f>HYPERLINK("https://pbcpao.gov/Property/Details?parcelId="&amp;SUBSTITUTE(CountyCerts[[#This Row],[PIN]],"-",""),"PA: " &amp;  CountyCerts[[#This Row],[PIN]])</f>
        <v>PA: 00-42-44-21-06-000-0010</v>
      </c>
      <c r="M13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00-42-44-21-06-000-0010</v>
      </c>
    </row>
    <row r="140" spans="1:13" ht="30" x14ac:dyDescent="0.25">
      <c r="A140" s="1" t="s">
        <v>275</v>
      </c>
      <c r="B140" s="2">
        <v>44347</v>
      </c>
      <c r="C140" s="3">
        <v>2021</v>
      </c>
      <c r="D140" s="3" t="s">
        <v>475</v>
      </c>
      <c r="E140" s="3">
        <v>2020</v>
      </c>
      <c r="F140" s="3" t="s">
        <v>476</v>
      </c>
      <c r="G140" s="3">
        <v>67.209999999999994</v>
      </c>
      <c r="H140" s="3">
        <v>18</v>
      </c>
      <c r="I140" s="3">
        <v>137.97999999999999</v>
      </c>
      <c r="J140" s="3" t="s">
        <v>278</v>
      </c>
      <c r="K140" s="4" t="str">
        <f>HYPERLINK("https://pbctax.publicaccessnow.com/PropertyTax.aspx?s=ParcelID:"&amp;CountyCerts[[#This Row],[PIN]]&amp;"&amp;pg=1&amp;g=-1&amp;moduleId=449","TCO: " &amp;CountyCerts[[#This Row],[PIN]])</f>
        <v>TCO: 00-42-44-22-19-003-0000</v>
      </c>
      <c r="L140" s="4" t="str">
        <f>HYPERLINK("https://pbcpao.gov/Property/Details?parcelId="&amp;SUBSTITUTE(CountyCerts[[#This Row],[PIN]],"-",""),"PA: " &amp;  CountyCerts[[#This Row],[PIN]])</f>
        <v>PA: 00-42-44-22-19-003-0000</v>
      </c>
      <c r="M14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00-42-44-22-19-003-0000</v>
      </c>
    </row>
    <row r="141" spans="1:13" x14ac:dyDescent="0.25">
      <c r="A141" s="1" t="s">
        <v>287</v>
      </c>
      <c r="B141" s="2">
        <v>44347</v>
      </c>
      <c r="C141" s="3">
        <v>2021</v>
      </c>
      <c r="D141" s="3" t="s">
        <v>477</v>
      </c>
      <c r="E141" s="3">
        <v>2020</v>
      </c>
      <c r="F141" s="3" t="s">
        <v>478</v>
      </c>
      <c r="G141" s="3">
        <v>67.209999999999994</v>
      </c>
      <c r="H141" s="3">
        <v>18</v>
      </c>
      <c r="I141" s="3">
        <v>137.97999999999999</v>
      </c>
      <c r="J141" s="3" t="s">
        <v>290</v>
      </c>
      <c r="K141" s="4" t="str">
        <f>HYPERLINK("https://pbctax.publicaccessnow.com/PropertyTax.aspx?s=ParcelID:"&amp;CountyCerts[[#This Row],[PIN]]&amp;"&amp;pg=1&amp;g=-1&amp;moduleId=449","TCO: " &amp;CountyCerts[[#This Row],[PIN]])</f>
        <v>TCO: 00-42-44-28-05-000-0030</v>
      </c>
      <c r="L141" s="4" t="str">
        <f>HYPERLINK("https://pbcpao.gov/Property/Details?parcelId="&amp;SUBSTITUTE(CountyCerts[[#This Row],[PIN]],"-",""),"PA: " &amp;  CountyCerts[[#This Row],[PIN]])</f>
        <v>PA: 00-42-44-28-05-000-0030</v>
      </c>
      <c r="M14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00-42-44-28-05-000-0030</v>
      </c>
    </row>
    <row r="142" spans="1:13" x14ac:dyDescent="0.25">
      <c r="A142" s="1" t="s">
        <v>291</v>
      </c>
      <c r="B142" s="2">
        <v>44347</v>
      </c>
      <c r="C142" s="3">
        <v>2021</v>
      </c>
      <c r="D142" s="3" t="s">
        <v>479</v>
      </c>
      <c r="E142" s="3">
        <v>2020</v>
      </c>
      <c r="F142" s="3" t="s">
        <v>480</v>
      </c>
      <c r="G142" s="3">
        <v>67.209999999999994</v>
      </c>
      <c r="H142" s="3">
        <v>18</v>
      </c>
      <c r="I142" s="3">
        <v>137.97999999999999</v>
      </c>
      <c r="J142" s="3" t="s">
        <v>294</v>
      </c>
      <c r="K142" s="4" t="str">
        <f>HYPERLINK("https://pbctax.publicaccessnow.com/PropertyTax.aspx?s=ParcelID:"&amp;CountyCerts[[#This Row],[PIN]]&amp;"&amp;pg=1&amp;g=-1&amp;moduleId=449","TCO: " &amp;CountyCerts[[#This Row],[PIN]])</f>
        <v>TCO: 00-42-44-39-00-039-0041</v>
      </c>
      <c r="L142" s="4" t="str">
        <f>HYPERLINK("https://pbcpao.gov/Property/Details?parcelId="&amp;SUBSTITUTE(CountyCerts[[#This Row],[PIN]],"-",""),"PA: " &amp;  CountyCerts[[#This Row],[PIN]])</f>
        <v>PA: 00-42-44-39-00-039-0041</v>
      </c>
      <c r="M14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00-42-44-39-00-039-0041</v>
      </c>
    </row>
    <row r="143" spans="1:13" x14ac:dyDescent="0.25">
      <c r="A143" s="1" t="s">
        <v>295</v>
      </c>
      <c r="B143" s="2">
        <v>44347</v>
      </c>
      <c r="C143" s="3">
        <v>2021</v>
      </c>
      <c r="D143" s="3" t="s">
        <v>481</v>
      </c>
      <c r="E143" s="3">
        <v>2020</v>
      </c>
      <c r="F143" s="3" t="s">
        <v>482</v>
      </c>
      <c r="G143" s="3">
        <v>736.75</v>
      </c>
      <c r="H143" s="3">
        <v>18</v>
      </c>
      <c r="I143" s="3">
        <v>1450.29</v>
      </c>
      <c r="J143" s="3" t="s">
        <v>298</v>
      </c>
      <c r="K143" s="4" t="str">
        <f>HYPERLINK("https://pbctax.publicaccessnow.com/PropertyTax.aspx?s=ParcelID:"&amp;CountyCerts[[#This Row],[PIN]]&amp;"&amp;pg=1&amp;g=-1&amp;moduleId=449","TCO: " &amp;CountyCerts[[#This Row],[PIN]])</f>
        <v>TCO: 00-42-45-23-17-004-0010</v>
      </c>
      <c r="L143" s="4" t="str">
        <f>HYPERLINK("https://pbcpao.gov/Property/Details?parcelId="&amp;SUBSTITUTE(CountyCerts[[#This Row],[PIN]],"-",""),"PA: " &amp;  CountyCerts[[#This Row],[PIN]])</f>
        <v>PA: 00-42-45-23-17-004-0010</v>
      </c>
      <c r="M14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00-42-45-23-17-004-0010</v>
      </c>
    </row>
    <row r="144" spans="1:13" x14ac:dyDescent="0.25">
      <c r="A144" s="1" t="s">
        <v>301</v>
      </c>
      <c r="B144" s="2">
        <v>44347</v>
      </c>
      <c r="C144" s="3">
        <v>2021</v>
      </c>
      <c r="D144" s="3" t="s">
        <v>483</v>
      </c>
      <c r="E144" s="3">
        <v>2020</v>
      </c>
      <c r="F144" s="3" t="s">
        <v>484</v>
      </c>
      <c r="G144" s="3">
        <v>67.209999999999994</v>
      </c>
      <c r="H144" s="3">
        <v>18</v>
      </c>
      <c r="I144" s="3">
        <v>137.97999999999999</v>
      </c>
      <c r="J144" s="3" t="s">
        <v>304</v>
      </c>
      <c r="K144" s="4" t="str">
        <f>HYPERLINK("https://pbctax.publicaccessnow.com/PropertyTax.aspx?s=ParcelID:"&amp;CountyCerts[[#This Row],[PIN]]&amp;"&amp;pg=1&amp;g=-1&amp;moduleId=449","TCO: " &amp;CountyCerts[[#This Row],[PIN]])</f>
        <v>TCO: 00-42-47-06-04-003-0102</v>
      </c>
      <c r="L144" s="4" t="str">
        <f>HYPERLINK("https://pbcpao.gov/Property/Details?parcelId="&amp;SUBSTITUTE(CountyCerts[[#This Row],[PIN]],"-",""),"PA: " &amp;  CountyCerts[[#This Row],[PIN]])</f>
        <v>PA: 00-42-47-06-04-003-0102</v>
      </c>
      <c r="M14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00-42-47-06-04-003-0102</v>
      </c>
    </row>
    <row r="145" spans="1:13" x14ac:dyDescent="0.25">
      <c r="A145" s="1" t="s">
        <v>305</v>
      </c>
      <c r="B145" s="2">
        <v>44347</v>
      </c>
      <c r="C145" s="3">
        <v>2021</v>
      </c>
      <c r="D145" s="3" t="s">
        <v>485</v>
      </c>
      <c r="E145" s="3">
        <v>2020</v>
      </c>
      <c r="F145" s="3" t="s">
        <v>486</v>
      </c>
      <c r="G145" s="3">
        <v>66.14</v>
      </c>
      <c r="H145" s="3">
        <v>18</v>
      </c>
      <c r="I145" s="3">
        <v>135.88</v>
      </c>
      <c r="J145" s="3" t="s">
        <v>308</v>
      </c>
      <c r="K145" s="4" t="str">
        <f>HYPERLINK("https://pbctax.publicaccessnow.com/PropertyTax.aspx?s=ParcelID:"&amp;CountyCerts[[#This Row],[PIN]]&amp;"&amp;pg=1&amp;g=-1&amp;moduleId=449","TCO: " &amp;CountyCerts[[#This Row],[PIN]])</f>
        <v>TCO: 00-42-47-16-15-000-1653</v>
      </c>
      <c r="L145" s="4" t="str">
        <f>HYPERLINK("https://pbcpao.gov/Property/Details?parcelId="&amp;SUBSTITUTE(CountyCerts[[#This Row],[PIN]],"-",""),"PA: " &amp;  CountyCerts[[#This Row],[PIN]])</f>
        <v>PA: 00-42-47-16-15-000-1653</v>
      </c>
      <c r="M14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00-42-47-16-15-000-1653</v>
      </c>
    </row>
    <row r="146" spans="1:13" x14ac:dyDescent="0.25">
      <c r="A146" s="1" t="s">
        <v>321</v>
      </c>
      <c r="B146" s="2">
        <v>44347</v>
      </c>
      <c r="C146" s="3">
        <v>2021</v>
      </c>
      <c r="D146" s="3" t="s">
        <v>487</v>
      </c>
      <c r="E146" s="3">
        <v>2020</v>
      </c>
      <c r="F146" s="3" t="s">
        <v>488</v>
      </c>
      <c r="G146" s="3">
        <v>88.42</v>
      </c>
      <c r="H146" s="3">
        <v>18</v>
      </c>
      <c r="I146" s="3">
        <v>179.56</v>
      </c>
      <c r="J146" s="3" t="s">
        <v>324</v>
      </c>
      <c r="K146" s="4" t="str">
        <f>HYPERLINK("https://pbctax.publicaccessnow.com/PropertyTax.aspx?s=ParcelID:"&amp;CountyCerts[[#This Row],[PIN]]&amp;"&amp;pg=1&amp;g=-1&amp;moduleId=449","TCO: " &amp;CountyCerts[[#This Row],[PIN]])</f>
        <v>TCO: 00-42-47-22-13-019-0021</v>
      </c>
      <c r="L146" s="4" t="str">
        <f>HYPERLINK("https://pbcpao.gov/Property/Details?parcelId="&amp;SUBSTITUTE(CountyCerts[[#This Row],[PIN]],"-",""),"PA: " &amp;  CountyCerts[[#This Row],[PIN]])</f>
        <v>PA: 00-42-47-22-13-019-0021</v>
      </c>
      <c r="M14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00-42-47-22-13-019-0021</v>
      </c>
    </row>
    <row r="147" spans="1:13" ht="30" x14ac:dyDescent="0.25">
      <c r="A147" s="1" t="s">
        <v>325</v>
      </c>
      <c r="B147" s="2">
        <v>44347</v>
      </c>
      <c r="C147" s="3">
        <v>2021</v>
      </c>
      <c r="D147" s="3" t="s">
        <v>489</v>
      </c>
      <c r="E147" s="3">
        <v>2020</v>
      </c>
      <c r="F147" s="3" t="s">
        <v>490</v>
      </c>
      <c r="G147" s="3">
        <v>87.05</v>
      </c>
      <c r="H147" s="3">
        <v>18</v>
      </c>
      <c r="I147" s="3">
        <v>176.87</v>
      </c>
      <c r="J147" s="3" t="s">
        <v>328</v>
      </c>
      <c r="K147" s="4" t="str">
        <f>HYPERLINK("https://pbctax.publicaccessnow.com/PropertyTax.aspx?s=ParcelID:"&amp;CountyCerts[[#This Row],[PIN]]&amp;"&amp;pg=1&amp;g=-1&amp;moduleId=449","TCO: " &amp;CountyCerts[[#This Row],[PIN]])</f>
        <v>TCO: 00-42-47-28-01-021-0100</v>
      </c>
      <c r="L147" s="4" t="str">
        <f>HYPERLINK("https://pbcpao.gov/Property/Details?parcelId="&amp;SUBSTITUTE(CountyCerts[[#This Row],[PIN]],"-",""),"PA: " &amp;  CountyCerts[[#This Row],[PIN]])</f>
        <v>PA: 00-42-47-28-01-021-0100</v>
      </c>
      <c r="M14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00-42-47-28-01-021-0100</v>
      </c>
    </row>
    <row r="148" spans="1:13" ht="30" x14ac:dyDescent="0.25">
      <c r="A148" s="1" t="s">
        <v>329</v>
      </c>
      <c r="B148" s="2">
        <v>44347</v>
      </c>
      <c r="C148" s="3">
        <v>2021</v>
      </c>
      <c r="D148" s="3" t="s">
        <v>491</v>
      </c>
      <c r="E148" s="3">
        <v>2020</v>
      </c>
      <c r="F148" s="3" t="s">
        <v>492</v>
      </c>
      <c r="G148" s="3">
        <v>62.74</v>
      </c>
      <c r="H148" s="3">
        <v>18</v>
      </c>
      <c r="I148" s="3">
        <v>129.24</v>
      </c>
      <c r="J148" s="3" t="s">
        <v>332</v>
      </c>
      <c r="K148" s="4" t="str">
        <f>HYPERLINK("https://pbctax.publicaccessnow.com/PropertyTax.aspx?s=ParcelID:"&amp;CountyCerts[[#This Row],[PIN]]&amp;"&amp;pg=1&amp;g=-1&amp;moduleId=449","TCO: " &amp;CountyCerts[[#This Row],[PIN]])</f>
        <v>TCO: 00-42-47-33-11-001-0000</v>
      </c>
      <c r="L148" s="4" t="str">
        <f>HYPERLINK("https://pbcpao.gov/Property/Details?parcelId="&amp;SUBSTITUTE(CountyCerts[[#This Row],[PIN]],"-",""),"PA: " &amp;  CountyCerts[[#This Row],[PIN]])</f>
        <v>PA: 00-42-47-33-11-001-0000</v>
      </c>
      <c r="M14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00-42-47-33-11-001-0000</v>
      </c>
    </row>
    <row r="149" spans="1:13" x14ac:dyDescent="0.25">
      <c r="A149" s="1" t="s">
        <v>333</v>
      </c>
      <c r="B149" s="2">
        <v>44347</v>
      </c>
      <c r="C149" s="3">
        <v>2021</v>
      </c>
      <c r="D149" s="3" t="s">
        <v>493</v>
      </c>
      <c r="E149" s="3">
        <v>2020</v>
      </c>
      <c r="F149" s="3" t="s">
        <v>494</v>
      </c>
      <c r="G149" s="3">
        <v>64.37</v>
      </c>
      <c r="H149" s="3">
        <v>18</v>
      </c>
      <c r="I149" s="3">
        <v>132.41999999999999</v>
      </c>
      <c r="J149" s="3" t="s">
        <v>336</v>
      </c>
      <c r="K149" s="4" t="str">
        <f>HYPERLINK("https://pbctax.publicaccessnow.com/PropertyTax.aspx?s=ParcelID:"&amp;CountyCerts[[#This Row],[PIN]]&amp;"&amp;pg=1&amp;g=-1&amp;moduleId=449","TCO: " &amp;CountyCerts[[#This Row],[PIN]])</f>
        <v>TCO: 00-43-44-19-11-004-0061</v>
      </c>
      <c r="L149" s="4" t="str">
        <f>HYPERLINK("https://pbcpao.gov/Property/Details?parcelId="&amp;SUBSTITUTE(CountyCerts[[#This Row],[PIN]],"-",""),"PA: " &amp;  CountyCerts[[#This Row],[PIN]])</f>
        <v>PA: 00-43-44-19-11-004-0061</v>
      </c>
      <c r="M14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00-43-44-19-11-004-0061</v>
      </c>
    </row>
    <row r="150" spans="1:13" x14ac:dyDescent="0.25">
      <c r="A150" s="1" t="s">
        <v>337</v>
      </c>
      <c r="B150" s="2">
        <v>44347</v>
      </c>
      <c r="C150" s="3">
        <v>2021</v>
      </c>
      <c r="D150" s="3" t="s">
        <v>495</v>
      </c>
      <c r="E150" s="3">
        <v>2020</v>
      </c>
      <c r="F150" s="3" t="s">
        <v>496</v>
      </c>
      <c r="G150" s="3">
        <v>195.88</v>
      </c>
      <c r="H150" s="3">
        <v>18</v>
      </c>
      <c r="I150" s="3">
        <v>390.21</v>
      </c>
      <c r="J150" s="3" t="s">
        <v>340</v>
      </c>
      <c r="K150" s="4" t="str">
        <f>HYPERLINK("https://pbctax.publicaccessnow.com/PropertyTax.aspx?s=ParcelID:"&amp;CountyCerts[[#This Row],[PIN]]&amp;"&amp;pg=1&amp;g=-1&amp;moduleId=449","TCO: " &amp;CountyCerts[[#This Row],[PIN]])</f>
        <v>TCO: 00-43-44-20-01-047-0020</v>
      </c>
      <c r="L150" s="4" t="str">
        <f>HYPERLINK("https://pbcpao.gov/Property/Details?parcelId="&amp;SUBSTITUTE(CountyCerts[[#This Row],[PIN]],"-",""),"PA: " &amp;  CountyCerts[[#This Row],[PIN]])</f>
        <v>PA: 00-43-44-20-01-047-0020</v>
      </c>
      <c r="M15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00-43-44-20-01-047-0020</v>
      </c>
    </row>
    <row r="151" spans="1:13" x14ac:dyDescent="0.25">
      <c r="A151" s="1" t="s">
        <v>341</v>
      </c>
      <c r="B151" s="2">
        <v>44347</v>
      </c>
      <c r="C151" s="3">
        <v>2021</v>
      </c>
      <c r="D151" s="3" t="s">
        <v>497</v>
      </c>
      <c r="E151" s="3">
        <v>2020</v>
      </c>
      <c r="F151" s="3" t="s">
        <v>498</v>
      </c>
      <c r="G151" s="3">
        <v>103.09</v>
      </c>
      <c r="H151" s="3">
        <v>18</v>
      </c>
      <c r="I151" s="3">
        <v>208.31</v>
      </c>
      <c r="J151" s="3" t="s">
        <v>344</v>
      </c>
      <c r="K151" s="4" t="str">
        <f>HYPERLINK("https://pbctax.publicaccessnow.com/PropertyTax.aspx?s=ParcelID:"&amp;CountyCerts[[#This Row],[PIN]]&amp;"&amp;pg=1&amp;g=-1&amp;moduleId=449","TCO: " &amp;CountyCerts[[#This Row],[PIN]])</f>
        <v>TCO: 00-43-44-20-01-050-0031</v>
      </c>
      <c r="L151" s="4" t="str">
        <f>HYPERLINK("https://pbcpao.gov/Property/Details?parcelId="&amp;SUBSTITUTE(CountyCerts[[#This Row],[PIN]],"-",""),"PA: " &amp;  CountyCerts[[#This Row],[PIN]])</f>
        <v>PA: 00-43-44-20-01-050-0031</v>
      </c>
      <c r="M15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00-43-44-20-01-050-0031</v>
      </c>
    </row>
    <row r="152" spans="1:13" x14ac:dyDescent="0.25">
      <c r="A152" s="1" t="s">
        <v>345</v>
      </c>
      <c r="B152" s="2">
        <v>44347</v>
      </c>
      <c r="C152" s="3">
        <v>2021</v>
      </c>
      <c r="D152" s="3" t="s">
        <v>499</v>
      </c>
      <c r="E152" s="3">
        <v>2020</v>
      </c>
      <c r="F152" s="3" t="s">
        <v>500</v>
      </c>
      <c r="G152" s="3">
        <v>64.55</v>
      </c>
      <c r="H152" s="3">
        <v>18</v>
      </c>
      <c r="I152" s="3">
        <v>132.77000000000001</v>
      </c>
      <c r="J152" s="3" t="s">
        <v>348</v>
      </c>
      <c r="K152" s="4" t="str">
        <f>HYPERLINK("https://pbctax.publicaccessnow.com/PropertyTax.aspx?s=ParcelID:"&amp;CountyCerts[[#This Row],[PIN]]&amp;"&amp;pg=1&amp;g=-1&amp;moduleId=449","TCO: " &amp;CountyCerts[[#This Row],[PIN]])</f>
        <v>TCO: 00-43-44-30-01-114-0024</v>
      </c>
      <c r="L152" s="4" t="str">
        <f>HYPERLINK("https://pbcpao.gov/Property/Details?parcelId="&amp;SUBSTITUTE(CountyCerts[[#This Row],[PIN]],"-",""),"PA: " &amp;  CountyCerts[[#This Row],[PIN]])</f>
        <v>PA: 00-43-44-30-01-114-0024</v>
      </c>
      <c r="M15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00-43-44-30-01-114-0024</v>
      </c>
    </row>
    <row r="153" spans="1:13" ht="30" x14ac:dyDescent="0.25">
      <c r="A153" s="1" t="s">
        <v>349</v>
      </c>
      <c r="B153" s="2">
        <v>44347</v>
      </c>
      <c r="C153" s="3">
        <v>2021</v>
      </c>
      <c r="D153" s="3" t="s">
        <v>501</v>
      </c>
      <c r="E153" s="3">
        <v>2020</v>
      </c>
      <c r="F153" s="3" t="s">
        <v>502</v>
      </c>
      <c r="G153" s="3">
        <v>67.209999999999994</v>
      </c>
      <c r="H153" s="3">
        <v>18</v>
      </c>
      <c r="I153" s="3">
        <v>137.97999999999999</v>
      </c>
      <c r="J153" s="3" t="s">
        <v>352</v>
      </c>
      <c r="K153" s="4" t="str">
        <f>HYPERLINK("https://pbctax.publicaccessnow.com/PropertyTax.aspx?s=ParcelID:"&amp;CountyCerts[[#This Row],[PIN]]&amp;"&amp;pg=1&amp;g=-1&amp;moduleId=449","TCO: " &amp;CountyCerts[[#This Row],[PIN]])</f>
        <v>TCO: 00-43-45-05-12-000-0010</v>
      </c>
      <c r="L153" s="4" t="str">
        <f>HYPERLINK("https://pbcpao.gov/Property/Details?parcelId="&amp;SUBSTITUTE(CountyCerts[[#This Row],[PIN]],"-",""),"PA: " &amp;  CountyCerts[[#This Row],[PIN]])</f>
        <v>PA: 00-43-45-05-12-000-0010</v>
      </c>
      <c r="M15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00-43-45-05-12-000-0010</v>
      </c>
    </row>
    <row r="154" spans="1:13" ht="30" x14ac:dyDescent="0.25">
      <c r="A154" s="1" t="s">
        <v>353</v>
      </c>
      <c r="B154" s="2">
        <v>44347</v>
      </c>
      <c r="C154" s="3">
        <v>2021</v>
      </c>
      <c r="D154" s="3" t="s">
        <v>503</v>
      </c>
      <c r="E154" s="3">
        <v>2020</v>
      </c>
      <c r="F154" s="3" t="s">
        <v>504</v>
      </c>
      <c r="G154" s="3">
        <v>67.209999999999994</v>
      </c>
      <c r="H154" s="3">
        <v>18</v>
      </c>
      <c r="I154" s="3">
        <v>137.97999999999999</v>
      </c>
      <c r="J154" s="3" t="s">
        <v>356</v>
      </c>
      <c r="K154" s="4" t="str">
        <f>HYPERLINK("https://pbctax.publicaccessnow.com/PropertyTax.aspx?s=ParcelID:"&amp;CountyCerts[[#This Row],[PIN]]&amp;"&amp;pg=1&amp;g=-1&amp;moduleId=449","TCO: " &amp;CountyCerts[[#This Row],[PIN]])</f>
        <v>TCO: 00-43-45-05-12-000-0060</v>
      </c>
      <c r="L154" s="4" t="str">
        <f>HYPERLINK("https://pbcpao.gov/Property/Details?parcelId="&amp;SUBSTITUTE(CountyCerts[[#This Row],[PIN]],"-",""),"PA: " &amp;  CountyCerts[[#This Row],[PIN]])</f>
        <v>PA: 00-43-45-05-12-000-0060</v>
      </c>
      <c r="M15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00-43-45-05-12-000-0060</v>
      </c>
    </row>
    <row r="155" spans="1:13" ht="30" x14ac:dyDescent="0.25">
      <c r="A155" s="1" t="s">
        <v>357</v>
      </c>
      <c r="B155" s="2">
        <v>44347</v>
      </c>
      <c r="C155" s="3">
        <v>2021</v>
      </c>
      <c r="D155" s="3" t="s">
        <v>505</v>
      </c>
      <c r="E155" s="3">
        <v>2020</v>
      </c>
      <c r="F155" s="3" t="s">
        <v>506</v>
      </c>
      <c r="G155" s="3">
        <v>26</v>
      </c>
      <c r="H155" s="3">
        <v>18</v>
      </c>
      <c r="I155" s="3">
        <v>57.22</v>
      </c>
      <c r="J155" s="3" t="s">
        <v>360</v>
      </c>
      <c r="K155" s="4" t="str">
        <f>HYPERLINK("https://pbctax.publicaccessnow.com/PropertyTax.aspx?s=ParcelID:"&amp;CountyCerts[[#This Row],[PIN]]&amp;"&amp;pg=1&amp;g=-1&amp;moduleId=449","TCO: " &amp;CountyCerts[[#This Row],[PIN]])</f>
        <v>TCO: 00-43-45-09-00-000-3380</v>
      </c>
      <c r="L155" s="4" t="str">
        <f>HYPERLINK("https://pbcpao.gov/Property/Details?parcelId="&amp;SUBSTITUTE(CountyCerts[[#This Row],[PIN]],"-",""),"PA: " &amp;  CountyCerts[[#This Row],[PIN]])</f>
        <v>PA: 00-43-45-09-00-000-3380</v>
      </c>
      <c r="M15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00-43-45-09-00-000-3380</v>
      </c>
    </row>
    <row r="156" spans="1:13" x14ac:dyDescent="0.25">
      <c r="A156" s="1" t="s">
        <v>507</v>
      </c>
      <c r="B156" s="2">
        <v>44347</v>
      </c>
      <c r="C156" s="3">
        <v>2021</v>
      </c>
      <c r="D156" s="3" t="s">
        <v>508</v>
      </c>
      <c r="E156" s="3">
        <v>2020</v>
      </c>
      <c r="F156" s="3" t="s">
        <v>509</v>
      </c>
      <c r="G156" s="3">
        <v>358.87</v>
      </c>
      <c r="H156" s="3">
        <v>18</v>
      </c>
      <c r="I156" s="3">
        <v>733.51</v>
      </c>
      <c r="J156" s="3" t="s">
        <v>510</v>
      </c>
      <c r="K156" s="4" t="str">
        <f>HYPERLINK("https://pbctax.publicaccessnow.com/PropertyTax.aspx?s=ParcelID:"&amp;CountyCerts[[#This Row],[PIN]]&amp;"&amp;pg=1&amp;g=-1&amp;moduleId=449","TCO: " &amp;CountyCerts[[#This Row],[PIN]])</f>
        <v>TCO: 04-36-43-25-00-000-5040</v>
      </c>
      <c r="L156" s="4" t="str">
        <f>HYPERLINK("https://pbcpao.gov/Property/Details?parcelId="&amp;SUBSTITUTE(CountyCerts[[#This Row],[PIN]],"-",""),"PA: " &amp;  CountyCerts[[#This Row],[PIN]])</f>
        <v>PA: 04-36-43-25-00-000-5040</v>
      </c>
      <c r="M15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04-36-43-25-00-000-5040</v>
      </c>
    </row>
    <row r="157" spans="1:13" x14ac:dyDescent="0.25">
      <c r="A157" s="1" t="s">
        <v>511</v>
      </c>
      <c r="B157" s="2">
        <v>44347</v>
      </c>
      <c r="C157" s="3">
        <v>2021</v>
      </c>
      <c r="D157" s="3" t="s">
        <v>512</v>
      </c>
      <c r="E157" s="3">
        <v>2020</v>
      </c>
      <c r="F157" s="3" t="s">
        <v>513</v>
      </c>
      <c r="G157" s="3">
        <v>221.29</v>
      </c>
      <c r="H157" s="3">
        <v>18</v>
      </c>
      <c r="I157" s="3">
        <v>439.96</v>
      </c>
      <c r="J157" s="3" t="s">
        <v>514</v>
      </c>
      <c r="K157" s="4" t="str">
        <f>HYPERLINK("https://pbctax.publicaccessnow.com/PropertyTax.aspx?s=ParcelID:"&amp;CountyCerts[[#This Row],[PIN]]&amp;"&amp;pg=1&amp;g=-1&amp;moduleId=449","TCO: " &amp;CountyCerts[[#This Row],[PIN]])</f>
        <v>TCO: 04-37-43-31-24-000-0042</v>
      </c>
      <c r="L157" s="4" t="str">
        <f>HYPERLINK("https://pbcpao.gov/Property/Details?parcelId="&amp;SUBSTITUTE(CountyCerts[[#This Row],[PIN]],"-",""),"PA: " &amp;  CountyCerts[[#This Row],[PIN]])</f>
        <v>PA: 04-37-43-31-24-000-0042</v>
      </c>
      <c r="M15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04-37-43-31-24-000-0042</v>
      </c>
    </row>
    <row r="158" spans="1:13" ht="30" x14ac:dyDescent="0.25">
      <c r="A158" s="1" t="s">
        <v>361</v>
      </c>
      <c r="B158" s="2">
        <v>44347</v>
      </c>
      <c r="C158" s="3">
        <v>2021</v>
      </c>
      <c r="D158" s="3" t="s">
        <v>515</v>
      </c>
      <c r="E158" s="3">
        <v>2020</v>
      </c>
      <c r="F158" s="3" t="s">
        <v>516</v>
      </c>
      <c r="G158" s="3">
        <v>280.93</v>
      </c>
      <c r="H158" s="3">
        <v>18</v>
      </c>
      <c r="I158" s="3">
        <v>556.86</v>
      </c>
      <c r="J158" s="3" t="s">
        <v>364</v>
      </c>
      <c r="K158" s="4" t="str">
        <f>HYPERLINK("https://pbctax.publicaccessnow.com/PropertyTax.aspx?s=ParcelID:"&amp;CountyCerts[[#This Row],[PIN]]&amp;"&amp;pg=1&amp;g=-1&amp;moduleId=449","TCO: " &amp;CountyCerts[[#This Row],[PIN]])</f>
        <v>TCO: 04-37-43-32-00-000-8410</v>
      </c>
      <c r="L158" s="4" t="str">
        <f>HYPERLINK("https://pbcpao.gov/Property/Details?parcelId="&amp;SUBSTITUTE(CountyCerts[[#This Row],[PIN]],"-",""),"PA: " &amp;  CountyCerts[[#This Row],[PIN]])</f>
        <v>PA: 04-37-43-32-00-000-8410</v>
      </c>
      <c r="M15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04-37-43-32-00-000-8410</v>
      </c>
    </row>
    <row r="159" spans="1:13" x14ac:dyDescent="0.25">
      <c r="A159" s="1" t="s">
        <v>17</v>
      </c>
      <c r="B159" s="2">
        <v>44347</v>
      </c>
      <c r="C159" s="3">
        <v>2021</v>
      </c>
      <c r="D159" s="3" t="s">
        <v>517</v>
      </c>
      <c r="E159" s="3">
        <v>2020</v>
      </c>
      <c r="F159" s="3" t="s">
        <v>518</v>
      </c>
      <c r="G159" s="3">
        <v>61.58</v>
      </c>
      <c r="H159" s="3">
        <v>18</v>
      </c>
      <c r="I159" s="3">
        <v>126.95</v>
      </c>
      <c r="J159" s="3" t="s">
        <v>20</v>
      </c>
      <c r="K159" s="4" t="str">
        <f>HYPERLINK("https://pbctax.publicaccessnow.com/PropertyTax.aspx?s=ParcelID:"&amp;CountyCerts[[#This Row],[PIN]]&amp;"&amp;pg=1&amp;g=-1&amp;moduleId=449","TCO: " &amp;CountyCerts[[#This Row],[PIN]])</f>
        <v>TCO: 06-42-47-04-25-000-0900</v>
      </c>
      <c r="L159" s="4" t="str">
        <f>HYPERLINK("https://pbcpao.gov/Property/Details?parcelId="&amp;SUBSTITUTE(CountyCerts[[#This Row],[PIN]],"-",""),"PA: " &amp;  CountyCerts[[#This Row],[PIN]])</f>
        <v>PA: 06-42-47-04-25-000-0900</v>
      </c>
      <c r="M15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06-42-47-04-25-000-0900</v>
      </c>
    </row>
    <row r="160" spans="1:13" x14ac:dyDescent="0.25">
      <c r="A160" s="1" t="s">
        <v>21</v>
      </c>
      <c r="B160" s="2">
        <v>44347</v>
      </c>
      <c r="C160" s="3">
        <v>2021</v>
      </c>
      <c r="D160" s="3" t="s">
        <v>519</v>
      </c>
      <c r="E160" s="3">
        <v>2020</v>
      </c>
      <c r="F160" s="3" t="s">
        <v>520</v>
      </c>
      <c r="G160" s="3">
        <v>61.62</v>
      </c>
      <c r="H160" s="3">
        <v>18</v>
      </c>
      <c r="I160" s="3">
        <v>127.03</v>
      </c>
      <c r="J160" s="3" t="s">
        <v>24</v>
      </c>
      <c r="K160" s="4" t="str">
        <f>HYPERLINK("https://pbctax.publicaccessnow.com/PropertyTax.aspx?s=ParcelID:"&amp;CountyCerts[[#This Row],[PIN]]&amp;"&amp;pg=1&amp;g=-1&amp;moduleId=449","TCO: " &amp;CountyCerts[[#This Row],[PIN]])</f>
        <v>TCO: 06-42-47-11-00-000-1110</v>
      </c>
      <c r="L160" s="4" t="str">
        <f>HYPERLINK("https://pbcpao.gov/Property/Details?parcelId="&amp;SUBSTITUTE(CountyCerts[[#This Row],[PIN]],"-",""),"PA: " &amp;  CountyCerts[[#This Row],[PIN]])</f>
        <v>PA: 06-42-47-11-00-000-1110</v>
      </c>
      <c r="M16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06-42-47-11-00-000-1110</v>
      </c>
    </row>
    <row r="161" spans="1:13" ht="30" x14ac:dyDescent="0.25">
      <c r="A161" s="1" t="s">
        <v>25</v>
      </c>
      <c r="B161" s="2">
        <v>44347</v>
      </c>
      <c r="C161" s="3">
        <v>2021</v>
      </c>
      <c r="D161" s="3" t="s">
        <v>521</v>
      </c>
      <c r="E161" s="3">
        <v>2020</v>
      </c>
      <c r="F161" s="3" t="s">
        <v>522</v>
      </c>
      <c r="G161" s="3">
        <v>62.65</v>
      </c>
      <c r="H161" s="3">
        <v>18</v>
      </c>
      <c r="I161" s="3">
        <v>129.06</v>
      </c>
      <c r="J161" s="3" t="s">
        <v>28</v>
      </c>
      <c r="K161" s="4" t="str">
        <f>HYPERLINK("https://pbctax.publicaccessnow.com/PropertyTax.aspx?s=ParcelID:"&amp;CountyCerts[[#This Row],[PIN]]&amp;"&amp;pg=1&amp;g=-1&amp;moduleId=449","TCO: " &amp;CountyCerts[[#This Row],[PIN]])</f>
        <v>TCO: 06-42-47-14-00-000-5150</v>
      </c>
      <c r="L161" s="4" t="str">
        <f>HYPERLINK("https://pbcpao.gov/Property/Details?parcelId="&amp;SUBSTITUTE(CountyCerts[[#This Row],[PIN]],"-",""),"PA: " &amp;  CountyCerts[[#This Row],[PIN]])</f>
        <v>PA: 06-42-47-14-00-000-5150</v>
      </c>
      <c r="M16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06-42-47-14-00-000-5150</v>
      </c>
    </row>
    <row r="162" spans="1:13" ht="30" x14ac:dyDescent="0.25">
      <c r="A162" s="1" t="s">
        <v>523</v>
      </c>
      <c r="B162" s="2">
        <v>44347</v>
      </c>
      <c r="C162" s="3">
        <v>2021</v>
      </c>
      <c r="D162" s="3" t="s">
        <v>524</v>
      </c>
      <c r="E162" s="3">
        <v>2020</v>
      </c>
      <c r="F162" s="3" t="s">
        <v>525</v>
      </c>
      <c r="G162" s="3">
        <v>67.11</v>
      </c>
      <c r="H162" s="3">
        <v>18</v>
      </c>
      <c r="I162" s="3">
        <v>137.81</v>
      </c>
      <c r="J162" s="3" t="s">
        <v>526</v>
      </c>
      <c r="K162" s="4" t="str">
        <f>HYPERLINK("https://pbctax.publicaccessnow.com/PropertyTax.aspx?s=ParcelID:"&amp;CountyCerts[[#This Row],[PIN]]&amp;"&amp;pg=1&amp;g=-1&amp;moduleId=449","TCO: " &amp;CountyCerts[[#This Row],[PIN]])</f>
        <v>TCO: 06-42-47-23-04-013-0050</v>
      </c>
      <c r="L162" s="4" t="str">
        <f>HYPERLINK("https://pbcpao.gov/Property/Details?parcelId="&amp;SUBSTITUTE(CountyCerts[[#This Row],[PIN]],"-",""),"PA: " &amp;  CountyCerts[[#This Row],[PIN]])</f>
        <v>PA: 06-42-47-23-04-013-0050</v>
      </c>
      <c r="M16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06-42-47-23-04-013-0050</v>
      </c>
    </row>
    <row r="163" spans="1:13" ht="60" x14ac:dyDescent="0.25">
      <c r="A163" s="1" t="s">
        <v>45</v>
      </c>
      <c r="B163" s="2">
        <v>44347</v>
      </c>
      <c r="C163" s="3">
        <v>2021</v>
      </c>
      <c r="D163" s="3" t="s">
        <v>527</v>
      </c>
      <c r="E163" s="3">
        <v>2020</v>
      </c>
      <c r="F163" s="3" t="s">
        <v>528</v>
      </c>
      <c r="G163" s="3">
        <v>995.08</v>
      </c>
      <c r="H163" s="3">
        <v>18</v>
      </c>
      <c r="I163" s="3">
        <v>1956.61</v>
      </c>
      <c r="J163" s="3" t="s">
        <v>48</v>
      </c>
      <c r="K163" s="4" t="str">
        <f>HYPERLINK("https://pbctax.publicaccessnow.com/PropertyTax.aspx?s=ParcelID:"&amp;CountyCerts[[#This Row],[PIN]]&amp;"&amp;pg=1&amp;g=-1&amp;moduleId=449","TCO: " &amp;CountyCerts[[#This Row],[PIN]])</f>
        <v>TCO: 00-41-43-03-00-000-4180</v>
      </c>
      <c r="L163" s="4" t="str">
        <f>HYPERLINK("https://pbcpao.gov/Property/Details?parcelId="&amp;SUBSTITUTE(CountyCerts[[#This Row],[PIN]],"-",""),"PA: " &amp;  CountyCerts[[#This Row],[PIN]])</f>
        <v>PA: 00-41-43-03-00-000-4180</v>
      </c>
      <c r="M16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00-41-43-03-00-000-4180</v>
      </c>
    </row>
    <row r="164" spans="1:13" ht="30" x14ac:dyDescent="0.25">
      <c r="A164" s="1" t="s">
        <v>53</v>
      </c>
      <c r="B164" s="2">
        <v>44347</v>
      </c>
      <c r="C164" s="3">
        <v>2021</v>
      </c>
      <c r="D164" s="3" t="s">
        <v>529</v>
      </c>
      <c r="E164" s="3">
        <v>2020</v>
      </c>
      <c r="F164" s="3" t="s">
        <v>530</v>
      </c>
      <c r="G164" s="3">
        <v>695.52</v>
      </c>
      <c r="H164" s="3">
        <v>18</v>
      </c>
      <c r="I164" s="3">
        <v>1369.48</v>
      </c>
      <c r="J164" s="3" t="s">
        <v>56</v>
      </c>
      <c r="K164" s="4" t="str">
        <f>HYPERLINK("https://pbctax.publicaccessnow.com/PropertyTax.aspx?s=ParcelID:"&amp;CountyCerts[[#This Row],[PIN]]&amp;"&amp;pg=1&amp;g=-1&amp;moduleId=449","TCO: " &amp;CountyCerts[[#This Row],[PIN]])</f>
        <v>TCO: 00-41-43-03-00-000-5660</v>
      </c>
      <c r="L164" s="4" t="str">
        <f>HYPERLINK("https://pbcpao.gov/Property/Details?parcelId="&amp;SUBSTITUTE(CountyCerts[[#This Row],[PIN]],"-",""),"PA: " &amp;  CountyCerts[[#This Row],[PIN]])</f>
        <v>PA: 00-41-43-03-00-000-5660</v>
      </c>
      <c r="M16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00-41-43-03-00-000-5660</v>
      </c>
    </row>
    <row r="165" spans="1:13" ht="30" x14ac:dyDescent="0.25">
      <c r="A165" s="1" t="s">
        <v>57</v>
      </c>
      <c r="B165" s="2">
        <v>44347</v>
      </c>
      <c r="C165" s="3">
        <v>2021</v>
      </c>
      <c r="D165" s="3" t="s">
        <v>531</v>
      </c>
      <c r="E165" s="3">
        <v>2020</v>
      </c>
      <c r="F165" s="3" t="s">
        <v>532</v>
      </c>
      <c r="G165" s="3">
        <v>694.32</v>
      </c>
      <c r="H165" s="3">
        <v>18</v>
      </c>
      <c r="I165" s="3">
        <v>1367.12</v>
      </c>
      <c r="J165" s="3" t="s">
        <v>60</v>
      </c>
      <c r="K165" s="4" t="str">
        <f>HYPERLINK("https://pbctax.publicaccessnow.com/PropertyTax.aspx?s=ParcelID:"&amp;CountyCerts[[#This Row],[PIN]]&amp;"&amp;pg=1&amp;g=-1&amp;moduleId=449","TCO: " &amp;CountyCerts[[#This Row],[PIN]])</f>
        <v>TCO: 00-41-43-03-00-000-5910</v>
      </c>
      <c r="L165" s="4" t="str">
        <f>HYPERLINK("https://pbcpao.gov/Property/Details?parcelId="&amp;SUBSTITUTE(CountyCerts[[#This Row],[PIN]],"-",""),"PA: " &amp;  CountyCerts[[#This Row],[PIN]])</f>
        <v>PA: 00-41-43-03-00-000-5910</v>
      </c>
      <c r="M16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00-41-43-03-00-000-5910</v>
      </c>
    </row>
    <row r="166" spans="1:13" ht="30" x14ac:dyDescent="0.25">
      <c r="A166" s="1" t="s">
        <v>61</v>
      </c>
      <c r="B166" s="2">
        <v>44347</v>
      </c>
      <c r="C166" s="3">
        <v>2021</v>
      </c>
      <c r="D166" s="3" t="s">
        <v>533</v>
      </c>
      <c r="E166" s="3">
        <v>2020</v>
      </c>
      <c r="F166" s="3" t="s">
        <v>534</v>
      </c>
      <c r="G166" s="3">
        <v>694.04</v>
      </c>
      <c r="H166" s="3">
        <v>18</v>
      </c>
      <c r="I166" s="3">
        <v>1366.58</v>
      </c>
      <c r="J166" s="3" t="s">
        <v>64</v>
      </c>
      <c r="K166" s="4" t="str">
        <f>HYPERLINK("https://pbctax.publicaccessnow.com/PropertyTax.aspx?s=ParcelID:"&amp;CountyCerts[[#This Row],[PIN]]&amp;"&amp;pg=1&amp;g=-1&amp;moduleId=449","TCO: " &amp;CountyCerts[[#This Row],[PIN]])</f>
        <v>TCO: 00-41-43-03-00-000-6010</v>
      </c>
      <c r="L166" s="4" t="str">
        <f>HYPERLINK("https://pbcpao.gov/Property/Details?parcelId="&amp;SUBSTITUTE(CountyCerts[[#This Row],[PIN]],"-",""),"PA: " &amp;  CountyCerts[[#This Row],[PIN]])</f>
        <v>PA: 00-41-43-03-00-000-6010</v>
      </c>
      <c r="M16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00-41-43-03-00-000-6010</v>
      </c>
    </row>
    <row r="167" spans="1:13" ht="30" x14ac:dyDescent="0.25">
      <c r="A167" s="1" t="s">
        <v>65</v>
      </c>
      <c r="B167" s="2">
        <v>44347</v>
      </c>
      <c r="C167" s="3">
        <v>2021</v>
      </c>
      <c r="D167" s="3" t="s">
        <v>535</v>
      </c>
      <c r="E167" s="3">
        <v>2020</v>
      </c>
      <c r="F167" s="3" t="s">
        <v>536</v>
      </c>
      <c r="G167" s="3">
        <v>694.71</v>
      </c>
      <c r="H167" s="3">
        <v>18</v>
      </c>
      <c r="I167" s="3">
        <v>1367.88</v>
      </c>
      <c r="J167" s="3" t="s">
        <v>68</v>
      </c>
      <c r="K167" s="4" t="str">
        <f>HYPERLINK("https://pbctax.publicaccessnow.com/PropertyTax.aspx?s=ParcelID:"&amp;CountyCerts[[#This Row],[PIN]]&amp;"&amp;pg=1&amp;g=-1&amp;moduleId=449","TCO: " &amp;CountyCerts[[#This Row],[PIN]])</f>
        <v>TCO: 00-41-43-03-00-000-6020</v>
      </c>
      <c r="L167" s="4" t="str">
        <f>HYPERLINK("https://pbcpao.gov/Property/Details?parcelId="&amp;SUBSTITUTE(CountyCerts[[#This Row],[PIN]],"-",""),"PA: " &amp;  CountyCerts[[#This Row],[PIN]])</f>
        <v>PA: 00-41-43-03-00-000-6020</v>
      </c>
      <c r="M16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00-41-43-03-00-000-6020</v>
      </c>
    </row>
    <row r="168" spans="1:13" ht="30" x14ac:dyDescent="0.25">
      <c r="A168" s="1" t="s">
        <v>29</v>
      </c>
      <c r="B168" s="2">
        <v>44347</v>
      </c>
      <c r="C168" s="3">
        <v>2021</v>
      </c>
      <c r="D168" s="3" t="s">
        <v>537</v>
      </c>
      <c r="E168" s="3">
        <v>2020</v>
      </c>
      <c r="F168" s="3" t="s">
        <v>538</v>
      </c>
      <c r="G168" s="3">
        <v>64.38</v>
      </c>
      <c r="H168" s="3">
        <v>18</v>
      </c>
      <c r="I168" s="3">
        <v>132.44</v>
      </c>
      <c r="J168" s="3" t="s">
        <v>32</v>
      </c>
      <c r="K168" s="4" t="str">
        <f>HYPERLINK("https://pbctax.publicaccessnow.com/PropertyTax.aspx?s=ParcelID:"&amp;CountyCerts[[#This Row],[PIN]]&amp;"&amp;pg=1&amp;g=-1&amp;moduleId=449","TCO: " &amp;CountyCerts[[#This Row],[PIN]])</f>
        <v>TCO: 08-43-45-17-00-004-0040</v>
      </c>
      <c r="L168" s="4" t="str">
        <f>HYPERLINK("https://pbcpao.gov/Property/Details?parcelId="&amp;SUBSTITUTE(CountyCerts[[#This Row],[PIN]],"-",""),"PA: " &amp;  CountyCerts[[#This Row],[PIN]])</f>
        <v>PA: 08-43-45-17-00-004-0040</v>
      </c>
      <c r="M16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08-43-45-17-00-004-0040</v>
      </c>
    </row>
    <row r="169" spans="1:13" ht="30" x14ac:dyDescent="0.25">
      <c r="A169" s="1" t="s">
        <v>33</v>
      </c>
      <c r="B169" s="2">
        <v>44347</v>
      </c>
      <c r="C169" s="3">
        <v>2021</v>
      </c>
      <c r="D169" s="3" t="s">
        <v>539</v>
      </c>
      <c r="E169" s="3">
        <v>2020</v>
      </c>
      <c r="F169" s="3" t="s">
        <v>540</v>
      </c>
      <c r="G169" s="3">
        <v>61.86</v>
      </c>
      <c r="H169" s="3">
        <v>18</v>
      </c>
      <c r="I169" s="3">
        <v>127.51</v>
      </c>
      <c r="J169" s="3" t="s">
        <v>36</v>
      </c>
      <c r="K169" s="4" t="str">
        <f>HYPERLINK("https://pbctax.publicaccessnow.com/PropertyTax.aspx?s=ParcelID:"&amp;CountyCerts[[#This Row],[PIN]]&amp;"&amp;pg=1&amp;g=-1&amp;moduleId=449","TCO: " &amp;CountyCerts[[#This Row],[PIN]])</f>
        <v>TCO: 08-43-45-17-00-004-0080</v>
      </c>
      <c r="L169" s="4" t="str">
        <f>HYPERLINK("https://pbcpao.gov/Property/Details?parcelId="&amp;SUBSTITUTE(CountyCerts[[#This Row],[PIN]],"-",""),"PA: " &amp;  CountyCerts[[#This Row],[PIN]])</f>
        <v>PA: 08-43-45-17-00-004-0080</v>
      </c>
      <c r="M16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08-43-45-17-00-004-0080</v>
      </c>
    </row>
    <row r="170" spans="1:13" ht="30" x14ac:dyDescent="0.25">
      <c r="A170" s="1" t="s">
        <v>37</v>
      </c>
      <c r="B170" s="2">
        <v>44347</v>
      </c>
      <c r="C170" s="3">
        <v>2021</v>
      </c>
      <c r="D170" s="3" t="s">
        <v>541</v>
      </c>
      <c r="E170" s="3">
        <v>2020</v>
      </c>
      <c r="F170" s="3" t="s">
        <v>542</v>
      </c>
      <c r="G170" s="3">
        <v>64.180000000000007</v>
      </c>
      <c r="H170" s="3">
        <v>18</v>
      </c>
      <c r="I170" s="3">
        <v>132.03</v>
      </c>
      <c r="J170" s="3" t="s">
        <v>40</v>
      </c>
      <c r="K170" s="4" t="str">
        <f>HYPERLINK("https://pbctax.publicaccessnow.com/PropertyTax.aspx?s=ParcelID:"&amp;CountyCerts[[#This Row],[PIN]]&amp;"&amp;pg=1&amp;g=-1&amp;moduleId=449","TCO: " &amp;CountyCerts[[#This Row],[PIN]])</f>
        <v>TCO: 08-43-45-20-01-000-1111</v>
      </c>
      <c r="L170" s="4" t="str">
        <f>HYPERLINK("https://pbcpao.gov/Property/Details?parcelId="&amp;SUBSTITUTE(CountyCerts[[#This Row],[PIN]],"-",""),"PA: " &amp;  CountyCerts[[#This Row],[PIN]])</f>
        <v>PA: 08-43-45-20-01-000-1111</v>
      </c>
      <c r="M17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08-43-45-20-01-000-1111</v>
      </c>
    </row>
    <row r="171" spans="1:13" ht="30" x14ac:dyDescent="0.25">
      <c r="A171" s="1" t="s">
        <v>41</v>
      </c>
      <c r="B171" s="2">
        <v>44347</v>
      </c>
      <c r="C171" s="3">
        <v>2021</v>
      </c>
      <c r="D171" s="3" t="s">
        <v>543</v>
      </c>
      <c r="E171" s="3">
        <v>2020</v>
      </c>
      <c r="F171" s="3" t="s">
        <v>544</v>
      </c>
      <c r="G171" s="3">
        <v>61.62</v>
      </c>
      <c r="H171" s="3">
        <v>18</v>
      </c>
      <c r="I171" s="3">
        <v>127.03</v>
      </c>
      <c r="J171" s="3" t="s">
        <v>44</v>
      </c>
      <c r="K171" s="4" t="str">
        <f>HYPERLINK("https://pbctax.publicaccessnow.com/PropertyTax.aspx?s=ParcelID:"&amp;CountyCerts[[#This Row],[PIN]]&amp;"&amp;pg=1&amp;g=-1&amp;moduleId=449","TCO: " &amp;CountyCerts[[#This Row],[PIN]])</f>
        <v>TCO: 08-43-45-20-28-000-0010</v>
      </c>
      <c r="L171" s="4" t="str">
        <f>HYPERLINK("https://pbcpao.gov/Property/Details?parcelId="&amp;SUBSTITUTE(CountyCerts[[#This Row],[PIN]],"-",""),"PA: " &amp;  CountyCerts[[#This Row],[PIN]])</f>
        <v>PA: 08-43-45-20-28-000-0010</v>
      </c>
      <c r="M17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08-43-45-20-28-000-0010</v>
      </c>
    </row>
    <row r="172" spans="1:13" ht="30" x14ac:dyDescent="0.25">
      <c r="A172" s="1" t="s">
        <v>545</v>
      </c>
      <c r="B172" s="2">
        <v>44347</v>
      </c>
      <c r="C172" s="3">
        <v>2021</v>
      </c>
      <c r="D172" s="3" t="s">
        <v>546</v>
      </c>
      <c r="E172" s="3">
        <v>2020</v>
      </c>
      <c r="F172" s="3" t="s">
        <v>547</v>
      </c>
      <c r="G172" s="3">
        <v>235.69</v>
      </c>
      <c r="H172" s="3">
        <v>18</v>
      </c>
      <c r="I172" s="3">
        <v>468.21</v>
      </c>
      <c r="J172" s="3" t="s">
        <v>548</v>
      </c>
      <c r="K172" s="4" t="str">
        <f>HYPERLINK("https://pbctax.publicaccessnow.com/PropertyTax.aspx?s=ParcelID:"&amp;CountyCerts[[#This Row],[PIN]]&amp;"&amp;pg=1&amp;g=-1&amp;moduleId=449","TCO: " &amp;CountyCerts[[#This Row],[PIN]])</f>
        <v>TCO: 08-43-45-21-23-000-0090</v>
      </c>
      <c r="L172" s="4" t="str">
        <f>HYPERLINK("https://pbcpao.gov/Property/Details?parcelId="&amp;SUBSTITUTE(CountyCerts[[#This Row],[PIN]],"-",""),"PA: " &amp;  CountyCerts[[#This Row],[PIN]])</f>
        <v>PA: 08-43-45-21-23-000-0090</v>
      </c>
      <c r="M17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08-43-45-21-23-000-0090</v>
      </c>
    </row>
    <row r="173" spans="1:13" x14ac:dyDescent="0.25">
      <c r="A173" s="1" t="s">
        <v>49</v>
      </c>
      <c r="B173" s="2">
        <v>44347</v>
      </c>
      <c r="C173" s="3">
        <v>2021</v>
      </c>
      <c r="D173" s="3" t="s">
        <v>549</v>
      </c>
      <c r="E173" s="3">
        <v>2020</v>
      </c>
      <c r="F173" s="3" t="s">
        <v>550</v>
      </c>
      <c r="G173" s="3">
        <v>52.79</v>
      </c>
      <c r="H173" s="3">
        <v>18</v>
      </c>
      <c r="I173" s="3">
        <v>109.72</v>
      </c>
      <c r="J173" s="3" t="s">
        <v>52</v>
      </c>
      <c r="K173" s="4" t="str">
        <f>HYPERLINK("https://pbctax.publicaccessnow.com/PropertyTax.aspx?s=ParcelID:"&amp;CountyCerts[[#This Row],[PIN]]&amp;"&amp;pg=1&amp;g=-1&amp;moduleId=449","TCO: " &amp;CountyCerts[[#This Row],[PIN]])</f>
        <v>TCO: 08-43-45-28-16-009-0212</v>
      </c>
      <c r="L173" s="4" t="str">
        <f>HYPERLINK("https://pbcpao.gov/Property/Details?parcelId="&amp;SUBSTITUTE(CountyCerts[[#This Row],[PIN]],"-",""),"PA: " &amp;  CountyCerts[[#This Row],[PIN]])</f>
        <v>PA: 08-43-45-28-16-009-0212</v>
      </c>
      <c r="M17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08-43-45-28-16-009-0212</v>
      </c>
    </row>
    <row r="174" spans="1:13" x14ac:dyDescent="0.25">
      <c r="A174" s="1" t="s">
        <v>551</v>
      </c>
      <c r="B174" s="2">
        <v>44712</v>
      </c>
      <c r="C174" s="3">
        <v>2022</v>
      </c>
      <c r="D174" s="3" t="s">
        <v>552</v>
      </c>
      <c r="E174" s="3">
        <v>2021</v>
      </c>
      <c r="F174" s="3" t="s">
        <v>553</v>
      </c>
      <c r="G174" s="3">
        <v>65.17</v>
      </c>
      <c r="H174" s="3">
        <v>18</v>
      </c>
      <c r="I174" s="3">
        <v>122.26</v>
      </c>
      <c r="J174" s="3" t="s">
        <v>554</v>
      </c>
      <c r="K174" s="4" t="str">
        <f>HYPERLINK("https://pbctax.publicaccessnow.com/PropertyTax.aspx?s=ParcelID:"&amp;CountyCerts[[#This Row],[PIN]]&amp;"&amp;pg=1&amp;g=-1&amp;moduleId=449","TCO: " &amp;CountyCerts[[#This Row],[PIN]])</f>
        <v>TCO: 00-41-47-02-01-002-0000</v>
      </c>
      <c r="L174" s="4" t="str">
        <f>HYPERLINK("https://pbcpao.gov/Property/Details?parcelId="&amp;SUBSTITUTE(CountyCerts[[#This Row],[PIN]],"-",""),"PA: " &amp;  CountyCerts[[#This Row],[PIN]])</f>
        <v>PA: 00-41-47-02-01-002-0000</v>
      </c>
      <c r="M17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00-41-47-02-01-002-0000</v>
      </c>
    </row>
    <row r="175" spans="1:13" ht="30" x14ac:dyDescent="0.25">
      <c r="A175" s="1" t="s">
        <v>555</v>
      </c>
      <c r="B175" s="2">
        <v>44712</v>
      </c>
      <c r="C175" s="3">
        <v>2022</v>
      </c>
      <c r="D175" s="3" t="s">
        <v>556</v>
      </c>
      <c r="E175" s="3">
        <v>2021</v>
      </c>
      <c r="F175" s="3" t="s">
        <v>557</v>
      </c>
      <c r="G175" s="3">
        <v>64.86</v>
      </c>
      <c r="H175" s="3">
        <v>18</v>
      </c>
      <c r="I175" s="3">
        <v>121.7</v>
      </c>
      <c r="J175" s="3" t="s">
        <v>558</v>
      </c>
      <c r="K175" s="4" t="str">
        <f>HYPERLINK("https://pbctax.publicaccessnow.com/PropertyTax.aspx?s=ParcelID:"&amp;CountyCerts[[#This Row],[PIN]]&amp;"&amp;pg=1&amp;g=-1&amp;moduleId=449","TCO: " &amp;CountyCerts[[#This Row],[PIN]])</f>
        <v>TCO: 00-41-47-11-01-055-0010</v>
      </c>
      <c r="L175" s="4" t="str">
        <f>HYPERLINK("https://pbcpao.gov/Property/Details?parcelId="&amp;SUBSTITUTE(CountyCerts[[#This Row],[PIN]],"-",""),"PA: " &amp;  CountyCerts[[#This Row],[PIN]])</f>
        <v>PA: 00-41-47-11-01-055-0010</v>
      </c>
      <c r="M17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00-41-47-11-01-055-0010</v>
      </c>
    </row>
    <row r="176" spans="1:13" x14ac:dyDescent="0.25">
      <c r="A176" s="1" t="s">
        <v>69</v>
      </c>
      <c r="B176" s="2">
        <v>44712</v>
      </c>
      <c r="C176" s="3">
        <v>2022</v>
      </c>
      <c r="D176" s="3" t="s">
        <v>22</v>
      </c>
      <c r="E176" s="3">
        <v>2021</v>
      </c>
      <c r="F176" s="3" t="s">
        <v>559</v>
      </c>
      <c r="G176" s="3">
        <v>83.62</v>
      </c>
      <c r="H176" s="3">
        <v>18</v>
      </c>
      <c r="I176" s="3">
        <v>155.11000000000001</v>
      </c>
      <c r="J176" s="3" t="s">
        <v>72</v>
      </c>
      <c r="K176" s="4" t="str">
        <f>HYPERLINK("https://pbctax.publicaccessnow.com/PropertyTax.aspx?s=ParcelID:"&amp;CountyCerts[[#This Row],[PIN]]&amp;"&amp;pg=1&amp;g=-1&amp;moduleId=449","TCO: " &amp;CountyCerts[[#This Row],[PIN]])</f>
        <v>TCO: 12-42-46-24-04-004-0000</v>
      </c>
      <c r="L176" s="4" t="str">
        <f>HYPERLINK("https://pbcpao.gov/Property/Details?parcelId="&amp;SUBSTITUTE(CountyCerts[[#This Row],[PIN]],"-",""),"PA: " &amp;  CountyCerts[[#This Row],[PIN]])</f>
        <v>PA: 12-42-46-24-04-004-0000</v>
      </c>
      <c r="M17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12-42-46-24-04-004-0000</v>
      </c>
    </row>
    <row r="177" spans="1:13" x14ac:dyDescent="0.25">
      <c r="A177" s="1" t="s">
        <v>73</v>
      </c>
      <c r="B177" s="2">
        <v>44712</v>
      </c>
      <c r="C177" s="3">
        <v>2022</v>
      </c>
      <c r="D177" s="3" t="s">
        <v>560</v>
      </c>
      <c r="E177" s="3">
        <v>2021</v>
      </c>
      <c r="F177" s="3" t="s">
        <v>561</v>
      </c>
      <c r="G177" s="3">
        <v>90.09</v>
      </c>
      <c r="H177" s="3">
        <v>18</v>
      </c>
      <c r="I177" s="3">
        <v>166.61</v>
      </c>
      <c r="J177" s="3" t="s">
        <v>76</v>
      </c>
      <c r="K177" s="4" t="str">
        <f>HYPERLINK("https://pbctax.publicaccessnow.com/PropertyTax.aspx?s=ParcelID:"&amp;CountyCerts[[#This Row],[PIN]]&amp;"&amp;pg=1&amp;g=-1&amp;moduleId=449","TCO: " &amp;CountyCerts[[#This Row],[PIN]])</f>
        <v>TCO: 12-43-46-17-03-000-0190</v>
      </c>
      <c r="L177" s="4" t="str">
        <f>HYPERLINK("https://pbcpao.gov/Property/Details?parcelId="&amp;SUBSTITUTE(CountyCerts[[#This Row],[PIN]],"-",""),"PA: " &amp;  CountyCerts[[#This Row],[PIN]])</f>
        <v>PA: 12-43-46-17-03-000-0190</v>
      </c>
      <c r="M17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12-43-46-17-03-000-0190</v>
      </c>
    </row>
    <row r="178" spans="1:13" x14ac:dyDescent="0.25">
      <c r="A178" s="1" t="s">
        <v>77</v>
      </c>
      <c r="B178" s="2">
        <v>44712</v>
      </c>
      <c r="C178" s="3">
        <v>2022</v>
      </c>
      <c r="D178" s="3" t="s">
        <v>562</v>
      </c>
      <c r="E178" s="3">
        <v>2021</v>
      </c>
      <c r="F178" s="3" t="s">
        <v>563</v>
      </c>
      <c r="G178" s="3">
        <v>63.79</v>
      </c>
      <c r="H178" s="3">
        <v>18</v>
      </c>
      <c r="I178" s="3">
        <v>119.8</v>
      </c>
      <c r="J178" s="3" t="s">
        <v>80</v>
      </c>
      <c r="K178" s="4" t="str">
        <f>HYPERLINK("https://pbctax.publicaccessnow.com/PropertyTax.aspx?s=ParcelID:"&amp;CountyCerts[[#This Row],[PIN]]&amp;"&amp;pg=1&amp;g=-1&amp;moduleId=449","TCO: " &amp;CountyCerts[[#This Row],[PIN]])</f>
        <v>TCO: 18-42-44-23-01-018-0011</v>
      </c>
      <c r="L178" s="4" t="str">
        <f>HYPERLINK("https://pbcpao.gov/Property/Details?parcelId="&amp;SUBSTITUTE(CountyCerts[[#This Row],[PIN]],"-",""),"PA: " &amp;  CountyCerts[[#This Row],[PIN]])</f>
        <v>PA: 18-42-44-23-01-018-0011</v>
      </c>
      <c r="M17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18-42-44-23-01-018-0011</v>
      </c>
    </row>
    <row r="179" spans="1:13" ht="30" x14ac:dyDescent="0.25">
      <c r="A179" s="1" t="s">
        <v>83</v>
      </c>
      <c r="B179" s="2">
        <v>44712</v>
      </c>
      <c r="C179" s="3">
        <v>2022</v>
      </c>
      <c r="D179" s="3" t="s">
        <v>564</v>
      </c>
      <c r="E179" s="3">
        <v>2021</v>
      </c>
      <c r="F179" s="3" t="s">
        <v>565</v>
      </c>
      <c r="G179" s="3">
        <v>63.88</v>
      </c>
      <c r="H179" s="3">
        <v>18</v>
      </c>
      <c r="I179" s="3">
        <v>119.96</v>
      </c>
      <c r="J179" s="3" t="s">
        <v>86</v>
      </c>
      <c r="K179" s="4" t="str">
        <f>HYPERLINK("https://pbctax.publicaccessnow.com/PropertyTax.aspx?s=ParcelID:"&amp;CountyCerts[[#This Row],[PIN]]&amp;"&amp;pg=1&amp;g=-1&amp;moduleId=449","TCO: " &amp;CountyCerts[[#This Row],[PIN]])</f>
        <v>TCO: 18-42-44-23-02-000-0201</v>
      </c>
      <c r="L179" s="4" t="str">
        <f>HYPERLINK("https://pbcpao.gov/Property/Details?parcelId="&amp;SUBSTITUTE(CountyCerts[[#This Row],[PIN]],"-",""),"PA: " &amp;  CountyCerts[[#This Row],[PIN]])</f>
        <v>PA: 18-42-44-23-02-000-0201</v>
      </c>
      <c r="M17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18-42-44-23-02-000-0201</v>
      </c>
    </row>
    <row r="180" spans="1:13" ht="30" x14ac:dyDescent="0.25">
      <c r="A180" s="1" t="s">
        <v>566</v>
      </c>
      <c r="B180" s="2">
        <v>44712</v>
      </c>
      <c r="C180" s="3">
        <v>2022</v>
      </c>
      <c r="D180" s="3" t="s">
        <v>567</v>
      </c>
      <c r="E180" s="3">
        <v>2021</v>
      </c>
      <c r="F180" s="3" t="s">
        <v>568</v>
      </c>
      <c r="G180" s="3">
        <v>64.13</v>
      </c>
      <c r="H180" s="3">
        <v>18</v>
      </c>
      <c r="I180" s="3">
        <v>120.4</v>
      </c>
      <c r="J180" s="3" t="s">
        <v>569</v>
      </c>
      <c r="K180" s="4" t="str">
        <f>HYPERLINK("https://pbctax.publicaccessnow.com/PropertyTax.aspx?s=ParcelID:"&amp;CountyCerts[[#This Row],[PIN]]&amp;"&amp;pg=1&amp;g=-1&amp;moduleId=449","TCO: " &amp;CountyCerts[[#This Row],[PIN]])</f>
        <v>TCO: 18-42-44-26-00-000-1380</v>
      </c>
      <c r="L180" s="4" t="str">
        <f>HYPERLINK("https://pbcpao.gov/Property/Details?parcelId="&amp;SUBSTITUTE(CountyCerts[[#This Row],[PIN]],"-",""),"PA: " &amp;  CountyCerts[[#This Row],[PIN]])</f>
        <v>PA: 18-42-44-26-00-000-1380</v>
      </c>
      <c r="M18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18-42-44-26-00-000-1380</v>
      </c>
    </row>
    <row r="181" spans="1:13" ht="30" x14ac:dyDescent="0.25">
      <c r="A181" s="1" t="s">
        <v>373</v>
      </c>
      <c r="B181" s="2">
        <v>44712</v>
      </c>
      <c r="C181" s="3">
        <v>2022</v>
      </c>
      <c r="D181" s="3" t="s">
        <v>570</v>
      </c>
      <c r="E181" s="3">
        <v>2021</v>
      </c>
      <c r="F181" s="3" t="s">
        <v>571</v>
      </c>
      <c r="G181" s="3">
        <v>68.62</v>
      </c>
      <c r="H181" s="3">
        <v>18</v>
      </c>
      <c r="I181" s="3">
        <v>128.38</v>
      </c>
      <c r="J181" s="3" t="s">
        <v>376</v>
      </c>
      <c r="K181" s="4" t="str">
        <f>HYPERLINK("https://pbctax.publicaccessnow.com/PropertyTax.aspx?s=ParcelID:"&amp;CountyCerts[[#This Row],[PIN]]&amp;"&amp;pg=1&amp;g=-1&amp;moduleId=449","TCO: " &amp;CountyCerts[[#This Row],[PIN]])</f>
        <v>TCO: 22-42-43-26-00-000-5360</v>
      </c>
      <c r="L181" s="4" t="str">
        <f>HYPERLINK("https://pbcpao.gov/Property/Details?parcelId="&amp;SUBSTITUTE(CountyCerts[[#This Row],[PIN]],"-",""),"PA: " &amp;  CountyCerts[[#This Row],[PIN]])</f>
        <v>PA: 22-42-43-26-00-000-5360</v>
      </c>
      <c r="M18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22-42-43-26-00-000-5360</v>
      </c>
    </row>
    <row r="182" spans="1:13" x14ac:dyDescent="0.25">
      <c r="A182" s="1" t="s">
        <v>91</v>
      </c>
      <c r="B182" s="2">
        <v>44712</v>
      </c>
      <c r="C182" s="3">
        <v>2022</v>
      </c>
      <c r="D182" s="3" t="s">
        <v>572</v>
      </c>
      <c r="E182" s="3">
        <v>2021</v>
      </c>
      <c r="F182" s="3" t="s">
        <v>573</v>
      </c>
      <c r="G182" s="3">
        <v>98.37</v>
      </c>
      <c r="H182" s="3">
        <v>18</v>
      </c>
      <c r="I182" s="3">
        <v>181.33</v>
      </c>
      <c r="J182" s="3" t="s">
        <v>94</v>
      </c>
      <c r="K182" s="4" t="str">
        <f>HYPERLINK("https://pbctax.publicaccessnow.com/PropertyTax.aspx?s=ParcelID:"&amp;CountyCerts[[#This Row],[PIN]]&amp;"&amp;pg=1&amp;g=-1&amp;moduleId=449","TCO: " &amp;CountyCerts[[#This Row],[PIN]])</f>
        <v>TCO: 30-42-41-10-17-001-0020</v>
      </c>
      <c r="L182" s="4" t="str">
        <f>HYPERLINK("https://pbcpao.gov/Property/Details?parcelId="&amp;SUBSTITUTE(CountyCerts[[#This Row],[PIN]],"-",""),"PA: " &amp;  CountyCerts[[#This Row],[PIN]])</f>
        <v>PA: 30-42-41-10-17-001-0020</v>
      </c>
      <c r="M18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30-42-41-10-17-001-0020</v>
      </c>
    </row>
    <row r="183" spans="1:13" x14ac:dyDescent="0.25">
      <c r="A183" s="1" t="s">
        <v>95</v>
      </c>
      <c r="B183" s="2">
        <v>44712</v>
      </c>
      <c r="C183" s="3">
        <v>2022</v>
      </c>
      <c r="D183" s="3" t="s">
        <v>574</v>
      </c>
      <c r="E183" s="3">
        <v>2021</v>
      </c>
      <c r="F183" s="3" t="s">
        <v>575</v>
      </c>
      <c r="G183" s="3">
        <v>170.23</v>
      </c>
      <c r="H183" s="3">
        <v>18</v>
      </c>
      <c r="I183" s="3">
        <v>309.26</v>
      </c>
      <c r="J183" s="3" t="s">
        <v>98</v>
      </c>
      <c r="K183" s="4" t="str">
        <f>HYPERLINK("https://pbctax.publicaccessnow.com/PropertyTax.aspx?s=ParcelID:"&amp;CountyCerts[[#This Row],[PIN]]&amp;"&amp;pg=1&amp;g=-1&amp;moduleId=449","TCO: " &amp;CountyCerts[[#This Row],[PIN]])</f>
        <v>TCO: 36-43-42-20-09-000-0992</v>
      </c>
      <c r="L183" s="4" t="str">
        <f>HYPERLINK("https://pbcpao.gov/Property/Details?parcelId="&amp;SUBSTITUTE(CountyCerts[[#This Row],[PIN]],"-",""),"PA: " &amp;  CountyCerts[[#This Row],[PIN]])</f>
        <v>PA: 36-43-42-20-09-000-0992</v>
      </c>
      <c r="M18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36-43-42-20-09-000-0992</v>
      </c>
    </row>
    <row r="184" spans="1:13" x14ac:dyDescent="0.25">
      <c r="A184" s="1" t="s">
        <v>99</v>
      </c>
      <c r="B184" s="2">
        <v>44712</v>
      </c>
      <c r="C184" s="3">
        <v>2022</v>
      </c>
      <c r="D184" s="3" t="s">
        <v>576</v>
      </c>
      <c r="E184" s="3">
        <v>2021</v>
      </c>
      <c r="F184" s="3" t="s">
        <v>577</v>
      </c>
      <c r="G184" s="3">
        <v>177.77</v>
      </c>
      <c r="H184" s="3">
        <v>18</v>
      </c>
      <c r="I184" s="3">
        <v>322.7</v>
      </c>
      <c r="J184" s="3" t="s">
        <v>102</v>
      </c>
      <c r="K184" s="4" t="str">
        <f>HYPERLINK("https://pbctax.publicaccessnow.com/PropertyTax.aspx?s=ParcelID:"&amp;CountyCerts[[#This Row],[PIN]]&amp;"&amp;pg=1&amp;g=-1&amp;moduleId=449","TCO: " &amp;CountyCerts[[#This Row],[PIN]])</f>
        <v>TCO: 36-43-42-20-09-000-1040</v>
      </c>
      <c r="L184" s="4" t="str">
        <f>HYPERLINK("https://pbcpao.gov/Property/Details?parcelId="&amp;SUBSTITUTE(CountyCerts[[#This Row],[PIN]],"-",""),"PA: " &amp;  CountyCerts[[#This Row],[PIN]])</f>
        <v>PA: 36-43-42-20-09-000-1040</v>
      </c>
      <c r="M18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36-43-42-20-09-000-1040</v>
      </c>
    </row>
    <row r="185" spans="1:13" x14ac:dyDescent="0.25">
      <c r="A185" s="1" t="s">
        <v>103</v>
      </c>
      <c r="B185" s="2">
        <v>44712</v>
      </c>
      <c r="C185" s="3">
        <v>2022</v>
      </c>
      <c r="D185" s="3" t="s">
        <v>578</v>
      </c>
      <c r="E185" s="3">
        <v>2021</v>
      </c>
      <c r="F185" s="3" t="s">
        <v>579</v>
      </c>
      <c r="G185" s="3">
        <v>177.77</v>
      </c>
      <c r="H185" s="3">
        <v>18</v>
      </c>
      <c r="I185" s="3">
        <v>322.7</v>
      </c>
      <c r="J185" s="3" t="s">
        <v>106</v>
      </c>
      <c r="K185" s="4" t="str">
        <f>HYPERLINK("https://pbctax.publicaccessnow.com/PropertyTax.aspx?s=ParcelID:"&amp;CountyCerts[[#This Row],[PIN]]&amp;"&amp;pg=1&amp;g=-1&amp;moduleId=449","TCO: " &amp;CountyCerts[[#This Row],[PIN]])</f>
        <v>TCO: 36-43-42-20-09-000-1070</v>
      </c>
      <c r="L185" s="4" t="str">
        <f>HYPERLINK("https://pbcpao.gov/Property/Details?parcelId="&amp;SUBSTITUTE(CountyCerts[[#This Row],[PIN]],"-",""),"PA: " &amp;  CountyCerts[[#This Row],[PIN]])</f>
        <v>PA: 36-43-42-20-09-000-1070</v>
      </c>
      <c r="M18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36-43-42-20-09-000-1070</v>
      </c>
    </row>
    <row r="186" spans="1:13" x14ac:dyDescent="0.25">
      <c r="A186" s="1" t="s">
        <v>107</v>
      </c>
      <c r="B186" s="2">
        <v>44712</v>
      </c>
      <c r="C186" s="3">
        <v>2022</v>
      </c>
      <c r="D186" s="3" t="s">
        <v>580</v>
      </c>
      <c r="E186" s="3">
        <v>2021</v>
      </c>
      <c r="F186" s="3" t="s">
        <v>581</v>
      </c>
      <c r="G186" s="3">
        <v>177.77</v>
      </c>
      <c r="H186" s="3">
        <v>18</v>
      </c>
      <c r="I186" s="3">
        <v>322.7</v>
      </c>
      <c r="J186" s="3" t="s">
        <v>110</v>
      </c>
      <c r="K186" s="4" t="str">
        <f>HYPERLINK("https://pbctax.publicaccessnow.com/PropertyTax.aspx?s=ParcelID:"&amp;CountyCerts[[#This Row],[PIN]]&amp;"&amp;pg=1&amp;g=-1&amp;moduleId=449","TCO: " &amp;CountyCerts[[#This Row],[PIN]])</f>
        <v>TCO: 36-43-42-20-09-000-1080</v>
      </c>
      <c r="L186" s="4" t="str">
        <f>HYPERLINK("https://pbcpao.gov/Property/Details?parcelId="&amp;SUBSTITUTE(CountyCerts[[#This Row],[PIN]],"-",""),"PA: " &amp;  CountyCerts[[#This Row],[PIN]])</f>
        <v>PA: 36-43-42-20-09-000-1080</v>
      </c>
      <c r="M18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36-43-42-20-09-000-1080</v>
      </c>
    </row>
    <row r="187" spans="1:13" x14ac:dyDescent="0.25">
      <c r="A187" s="1" t="s">
        <v>111</v>
      </c>
      <c r="B187" s="2">
        <v>44712</v>
      </c>
      <c r="C187" s="3">
        <v>2022</v>
      </c>
      <c r="D187" s="3" t="s">
        <v>582</v>
      </c>
      <c r="E187" s="3">
        <v>2021</v>
      </c>
      <c r="F187" s="3" t="s">
        <v>583</v>
      </c>
      <c r="G187" s="3">
        <v>177.77</v>
      </c>
      <c r="H187" s="3">
        <v>18</v>
      </c>
      <c r="I187" s="3">
        <v>322.7</v>
      </c>
      <c r="J187" s="3" t="s">
        <v>114</v>
      </c>
      <c r="K187" s="4" t="str">
        <f>HYPERLINK("https://pbctax.publicaccessnow.com/PropertyTax.aspx?s=ParcelID:"&amp;CountyCerts[[#This Row],[PIN]]&amp;"&amp;pg=1&amp;g=-1&amp;moduleId=449","TCO: " &amp;CountyCerts[[#This Row],[PIN]])</f>
        <v>TCO: 36-43-42-20-09-000-1090</v>
      </c>
      <c r="L187" s="4" t="str">
        <f>HYPERLINK("https://pbcpao.gov/Property/Details?parcelId="&amp;SUBSTITUTE(CountyCerts[[#This Row],[PIN]],"-",""),"PA: " &amp;  CountyCerts[[#This Row],[PIN]])</f>
        <v>PA: 36-43-42-20-09-000-1090</v>
      </c>
      <c r="M18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36-43-42-20-09-000-1090</v>
      </c>
    </row>
    <row r="188" spans="1:13" x14ac:dyDescent="0.25">
      <c r="A188" s="1" t="s">
        <v>115</v>
      </c>
      <c r="B188" s="2">
        <v>44712</v>
      </c>
      <c r="C188" s="3">
        <v>2022</v>
      </c>
      <c r="D188" s="3" t="s">
        <v>584</v>
      </c>
      <c r="E188" s="3">
        <v>2021</v>
      </c>
      <c r="F188" s="3" t="s">
        <v>585</v>
      </c>
      <c r="G188" s="3">
        <v>177.77</v>
      </c>
      <c r="H188" s="3">
        <v>18</v>
      </c>
      <c r="I188" s="3">
        <v>322.7</v>
      </c>
      <c r="J188" s="3" t="s">
        <v>118</v>
      </c>
      <c r="K188" s="4" t="str">
        <f>HYPERLINK("https://pbctax.publicaccessnow.com/PropertyTax.aspx?s=ParcelID:"&amp;CountyCerts[[#This Row],[PIN]]&amp;"&amp;pg=1&amp;g=-1&amp;moduleId=449","TCO: " &amp;CountyCerts[[#This Row],[PIN]])</f>
        <v>TCO: 36-43-42-20-09-000-1110</v>
      </c>
      <c r="L188" s="4" t="str">
        <f>HYPERLINK("https://pbcpao.gov/Property/Details?parcelId="&amp;SUBSTITUTE(CountyCerts[[#This Row],[PIN]],"-",""),"PA: " &amp;  CountyCerts[[#This Row],[PIN]])</f>
        <v>PA: 36-43-42-20-09-000-1110</v>
      </c>
      <c r="M18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36-43-42-20-09-000-1110</v>
      </c>
    </row>
    <row r="189" spans="1:13" x14ac:dyDescent="0.25">
      <c r="A189" s="1" t="s">
        <v>586</v>
      </c>
      <c r="B189" s="2">
        <v>44712</v>
      </c>
      <c r="C189" s="3">
        <v>2022</v>
      </c>
      <c r="D189" s="3" t="s">
        <v>379</v>
      </c>
      <c r="E189" s="3">
        <v>2021</v>
      </c>
      <c r="F189" s="3" t="s">
        <v>587</v>
      </c>
      <c r="G189" s="3">
        <v>497.2</v>
      </c>
      <c r="H189" s="3">
        <v>18</v>
      </c>
      <c r="I189" s="3">
        <v>891.27</v>
      </c>
      <c r="J189" s="3" t="s">
        <v>588</v>
      </c>
      <c r="K189" s="4" t="str">
        <f>HYPERLINK("https://pbctax.publicaccessnow.com/PropertyTax.aspx?s=ParcelID:"&amp;CountyCerts[[#This Row],[PIN]]&amp;"&amp;pg=1&amp;g=-1&amp;moduleId=449","TCO: " &amp;CountyCerts[[#This Row],[PIN]])</f>
        <v>TCO: 38-43-44-21-15-091-0143</v>
      </c>
      <c r="L189" s="4" t="str">
        <f>HYPERLINK("https://pbcpao.gov/Property/Details?parcelId="&amp;SUBSTITUTE(CountyCerts[[#This Row],[PIN]],"-",""),"PA: " &amp;  CountyCerts[[#This Row],[PIN]])</f>
        <v>PA: 38-43-44-21-15-091-0143</v>
      </c>
      <c r="M18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38-43-44-21-15-091-0143</v>
      </c>
    </row>
    <row r="190" spans="1:13" ht="30" x14ac:dyDescent="0.25">
      <c r="A190" s="1" t="s">
        <v>589</v>
      </c>
      <c r="B190" s="2">
        <v>44712</v>
      </c>
      <c r="C190" s="3">
        <v>2022</v>
      </c>
      <c r="D190" s="3" t="s">
        <v>590</v>
      </c>
      <c r="E190" s="3">
        <v>2021</v>
      </c>
      <c r="F190" s="3" t="s">
        <v>591</v>
      </c>
      <c r="G190" s="3">
        <v>87.38</v>
      </c>
      <c r="H190" s="3">
        <v>18</v>
      </c>
      <c r="I190" s="3">
        <v>161.79</v>
      </c>
      <c r="J190" s="3" t="s">
        <v>592</v>
      </c>
      <c r="K190" s="4" t="str">
        <f>HYPERLINK("https://pbctax.publicaccessnow.com/PropertyTax.aspx?s=ParcelID:"&amp;CountyCerts[[#This Row],[PIN]]&amp;"&amp;pg=1&amp;g=-1&amp;moduleId=449","TCO: " &amp;CountyCerts[[#This Row],[PIN]])</f>
        <v>TCO: 38-43-44-27-01-052-0041</v>
      </c>
      <c r="L190" s="4" t="str">
        <f>HYPERLINK("https://pbcpao.gov/Property/Details?parcelId="&amp;SUBSTITUTE(CountyCerts[[#This Row],[PIN]],"-",""),"PA: " &amp;  CountyCerts[[#This Row],[PIN]])</f>
        <v>PA: 38-43-44-27-01-052-0041</v>
      </c>
      <c r="M19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38-43-44-27-01-052-0041</v>
      </c>
    </row>
    <row r="191" spans="1:13" x14ac:dyDescent="0.25">
      <c r="A191" s="1" t="s">
        <v>389</v>
      </c>
      <c r="B191" s="2">
        <v>44712</v>
      </c>
      <c r="C191" s="3">
        <v>2022</v>
      </c>
      <c r="D191" s="3" t="s">
        <v>593</v>
      </c>
      <c r="E191" s="3">
        <v>2021</v>
      </c>
      <c r="F191" s="3" t="s">
        <v>594</v>
      </c>
      <c r="G191" s="3">
        <v>370.46</v>
      </c>
      <c r="H191" s="3">
        <v>18</v>
      </c>
      <c r="I191" s="3">
        <v>665.69</v>
      </c>
      <c r="J191" s="3" t="s">
        <v>392</v>
      </c>
      <c r="K191" s="4" t="str">
        <f>HYPERLINK("https://pbctax.publicaccessnow.com/PropertyTax.aspx?s=ParcelID:"&amp;CountyCerts[[#This Row],[PIN]]&amp;"&amp;pg=1&amp;g=-1&amp;moduleId=449","TCO: " &amp;CountyCerts[[#This Row],[PIN]])</f>
        <v>TCO: 38-43-44-27-01-072-0011</v>
      </c>
      <c r="L191" s="4" t="str">
        <f>HYPERLINK("https://pbcpao.gov/Property/Details?parcelId="&amp;SUBSTITUTE(CountyCerts[[#This Row],[PIN]],"-",""),"PA: " &amp;  CountyCerts[[#This Row],[PIN]])</f>
        <v>PA: 38-43-44-27-01-072-0011</v>
      </c>
      <c r="M19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38-43-44-27-01-072-0011</v>
      </c>
    </row>
    <row r="192" spans="1:13" x14ac:dyDescent="0.25">
      <c r="A192" s="1" t="s">
        <v>119</v>
      </c>
      <c r="B192" s="2">
        <v>44712</v>
      </c>
      <c r="C192" s="3">
        <v>2022</v>
      </c>
      <c r="D192" s="3" t="s">
        <v>595</v>
      </c>
      <c r="E192" s="3">
        <v>2021</v>
      </c>
      <c r="F192" s="3" t="s">
        <v>596</v>
      </c>
      <c r="G192" s="3">
        <v>225.07</v>
      </c>
      <c r="H192" s="3">
        <v>18</v>
      </c>
      <c r="I192" s="3">
        <v>406.87</v>
      </c>
      <c r="J192" s="3" t="s">
        <v>122</v>
      </c>
      <c r="K192" s="4" t="str">
        <f>HYPERLINK("https://pbctax.publicaccessnow.com/PropertyTax.aspx?s=ParcelID:"&amp;CountyCerts[[#This Row],[PIN]]&amp;"&amp;pg=1&amp;g=-1&amp;moduleId=449","TCO: " &amp;CountyCerts[[#This Row],[PIN]])</f>
        <v>TCO: 41-41-43-17-01-342-0340</v>
      </c>
      <c r="L192" s="4" t="str">
        <f>HYPERLINK("https://pbcpao.gov/Property/Details?parcelId="&amp;SUBSTITUTE(CountyCerts[[#This Row],[PIN]],"-",""),"PA: " &amp;  CountyCerts[[#This Row],[PIN]])</f>
        <v>PA: 41-41-43-17-01-342-0340</v>
      </c>
      <c r="M19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41-41-43-17-01-342-0340</v>
      </c>
    </row>
    <row r="193" spans="1:13" x14ac:dyDescent="0.25">
      <c r="A193" s="1" t="s">
        <v>135</v>
      </c>
      <c r="B193" s="2">
        <v>44712</v>
      </c>
      <c r="C193" s="3">
        <v>2022</v>
      </c>
      <c r="D193" s="3" t="s">
        <v>597</v>
      </c>
      <c r="E193" s="3">
        <v>2021</v>
      </c>
      <c r="F193" s="3" t="s">
        <v>598</v>
      </c>
      <c r="G193" s="3">
        <v>42.72</v>
      </c>
      <c r="H193" s="3">
        <v>18</v>
      </c>
      <c r="I193" s="3">
        <v>82.3</v>
      </c>
      <c r="J193" s="3" t="s">
        <v>138</v>
      </c>
      <c r="K193" s="4" t="str">
        <f>HYPERLINK("https://pbctax.publicaccessnow.com/PropertyTax.aspx?s=ParcelID:"&amp;CountyCerts[[#This Row],[PIN]]&amp;"&amp;pg=1&amp;g=-1&amp;moduleId=449","TCO: " &amp;CountyCerts[[#This Row],[PIN]])</f>
        <v>TCO: 48-37-42-18-07-008-0083</v>
      </c>
      <c r="L193" s="4" t="str">
        <f>HYPERLINK("https://pbcpao.gov/Property/Details?parcelId="&amp;SUBSTITUTE(CountyCerts[[#This Row],[PIN]],"-",""),"PA: " &amp;  CountyCerts[[#This Row],[PIN]])</f>
        <v>PA: 48-37-42-18-07-008-0083</v>
      </c>
      <c r="M19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48-37-42-18-07-008-0083</v>
      </c>
    </row>
    <row r="194" spans="1:13" ht="30" x14ac:dyDescent="0.25">
      <c r="A194" s="1" t="s">
        <v>139</v>
      </c>
      <c r="B194" s="2">
        <v>44712</v>
      </c>
      <c r="C194" s="3">
        <v>2022</v>
      </c>
      <c r="D194" s="3" t="s">
        <v>599</v>
      </c>
      <c r="E194" s="3">
        <v>2021</v>
      </c>
      <c r="F194" s="3" t="s">
        <v>600</v>
      </c>
      <c r="G194" s="3">
        <v>43.13</v>
      </c>
      <c r="H194" s="3">
        <v>18</v>
      </c>
      <c r="I194" s="3">
        <v>83.02</v>
      </c>
      <c r="J194" s="3" t="s">
        <v>142</v>
      </c>
      <c r="K194" s="4" t="str">
        <f>HYPERLINK("https://pbctax.publicaccessnow.com/PropertyTax.aspx?s=ParcelID:"&amp;CountyCerts[[#This Row],[PIN]]&amp;"&amp;pg=1&amp;g=-1&amp;moduleId=449","TCO: " &amp;CountyCerts[[#This Row],[PIN]])</f>
        <v>TCO: 48-37-42-18-18-039-0140</v>
      </c>
      <c r="L194" s="4" t="str">
        <f>HYPERLINK("https://pbcpao.gov/Property/Details?parcelId="&amp;SUBSTITUTE(CountyCerts[[#This Row],[PIN]],"-",""),"PA: " &amp;  CountyCerts[[#This Row],[PIN]])</f>
        <v>PA: 48-37-42-18-18-039-0140</v>
      </c>
      <c r="M19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48-37-42-18-18-039-0140</v>
      </c>
    </row>
    <row r="195" spans="1:13" x14ac:dyDescent="0.25">
      <c r="A195" s="1" t="s">
        <v>143</v>
      </c>
      <c r="B195" s="2">
        <v>44712</v>
      </c>
      <c r="C195" s="3">
        <v>2022</v>
      </c>
      <c r="D195" s="3" t="s">
        <v>601</v>
      </c>
      <c r="E195" s="3">
        <v>2021</v>
      </c>
      <c r="F195" s="3" t="s">
        <v>602</v>
      </c>
      <c r="G195" s="3">
        <v>42.91</v>
      </c>
      <c r="H195" s="3">
        <v>18</v>
      </c>
      <c r="I195" s="3">
        <v>82.63</v>
      </c>
      <c r="J195" s="3" t="s">
        <v>146</v>
      </c>
      <c r="K195" s="4" t="str">
        <f>HYPERLINK("https://pbctax.publicaccessnow.com/PropertyTax.aspx?s=ParcelID:"&amp;CountyCerts[[#This Row],[PIN]]&amp;"&amp;pg=1&amp;g=-1&amp;moduleId=449","TCO: " &amp;CountyCerts[[#This Row],[PIN]])</f>
        <v>TCO: 48-37-42-18-18-039-0160</v>
      </c>
      <c r="L195" s="4" t="str">
        <f>HYPERLINK("https://pbcpao.gov/Property/Details?parcelId="&amp;SUBSTITUTE(CountyCerts[[#This Row],[PIN]],"-",""),"PA: " &amp;  CountyCerts[[#This Row],[PIN]])</f>
        <v>PA: 48-37-42-18-18-039-0160</v>
      </c>
      <c r="M19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48-37-42-18-18-039-0160</v>
      </c>
    </row>
    <row r="196" spans="1:13" x14ac:dyDescent="0.25">
      <c r="A196" s="1" t="s">
        <v>147</v>
      </c>
      <c r="B196" s="2">
        <v>44712</v>
      </c>
      <c r="C196" s="3">
        <v>2022</v>
      </c>
      <c r="D196" s="3" t="s">
        <v>603</v>
      </c>
      <c r="E196" s="3">
        <v>2021</v>
      </c>
      <c r="F196" s="3" t="s">
        <v>604</v>
      </c>
      <c r="G196" s="3">
        <v>48.19</v>
      </c>
      <c r="H196" s="3">
        <v>18</v>
      </c>
      <c r="I196" s="3">
        <v>92.03</v>
      </c>
      <c r="J196" s="3" t="s">
        <v>150</v>
      </c>
      <c r="K196" s="4" t="str">
        <f>HYPERLINK("https://pbctax.publicaccessnow.com/PropertyTax.aspx?s=ParcelID:"&amp;CountyCerts[[#This Row],[PIN]]&amp;"&amp;pg=1&amp;g=-1&amp;moduleId=449","TCO: " &amp;CountyCerts[[#This Row],[PIN]])</f>
        <v>TCO: 48-37-42-18-18-057-0020</v>
      </c>
      <c r="L196" s="4" t="str">
        <f>HYPERLINK("https://pbcpao.gov/Property/Details?parcelId="&amp;SUBSTITUTE(CountyCerts[[#This Row],[PIN]],"-",""),"PA: " &amp;  CountyCerts[[#This Row],[PIN]])</f>
        <v>PA: 48-37-42-18-18-057-0020</v>
      </c>
      <c r="M19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48-37-42-18-18-057-0020</v>
      </c>
    </row>
    <row r="197" spans="1:13" ht="45" x14ac:dyDescent="0.25">
      <c r="A197" s="1" t="s">
        <v>151</v>
      </c>
      <c r="B197" s="2">
        <v>44712</v>
      </c>
      <c r="C197" s="3">
        <v>2022</v>
      </c>
      <c r="D197" s="3" t="s">
        <v>605</v>
      </c>
      <c r="E197" s="3">
        <v>2021</v>
      </c>
      <c r="F197" s="3" t="s">
        <v>606</v>
      </c>
      <c r="G197" s="3">
        <v>48.19</v>
      </c>
      <c r="H197" s="3">
        <v>18</v>
      </c>
      <c r="I197" s="3">
        <v>92.03</v>
      </c>
      <c r="J197" s="3" t="s">
        <v>154</v>
      </c>
      <c r="K197" s="4" t="str">
        <f>HYPERLINK("https://pbctax.publicaccessnow.com/PropertyTax.aspx?s=ParcelID:"&amp;CountyCerts[[#This Row],[PIN]]&amp;"&amp;pg=1&amp;g=-1&amp;moduleId=449","TCO: " &amp;CountyCerts[[#This Row],[PIN]])</f>
        <v>TCO: 48-37-42-19-00-000-1060</v>
      </c>
      <c r="L197" s="4" t="str">
        <f>HYPERLINK("https://pbcpao.gov/Property/Details?parcelId="&amp;SUBSTITUTE(CountyCerts[[#This Row],[PIN]],"-",""),"PA: " &amp;  CountyCerts[[#This Row],[PIN]])</f>
        <v>PA: 48-37-42-19-00-000-1060</v>
      </c>
      <c r="M19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48-37-42-19-00-000-1060</v>
      </c>
    </row>
    <row r="198" spans="1:13" ht="30" x14ac:dyDescent="0.25">
      <c r="A198" s="1" t="s">
        <v>173</v>
      </c>
      <c r="B198" s="2">
        <v>44712</v>
      </c>
      <c r="C198" s="3">
        <v>2022</v>
      </c>
      <c r="D198" s="3" t="s">
        <v>607</v>
      </c>
      <c r="E198" s="3">
        <v>2021</v>
      </c>
      <c r="F198" s="3" t="s">
        <v>608</v>
      </c>
      <c r="G198" s="3">
        <v>68.760000000000005</v>
      </c>
      <c r="H198" s="3">
        <v>18</v>
      </c>
      <c r="I198" s="3">
        <v>128.63</v>
      </c>
      <c r="J198" s="3" t="s">
        <v>176</v>
      </c>
      <c r="K198" s="4" t="str">
        <f>HYPERLINK("https://pbctax.publicaccessnow.com/PropertyTax.aspx?s=ParcelID:"&amp;CountyCerts[[#This Row],[PIN]]&amp;"&amp;pg=1&amp;g=-1&amp;moduleId=449","TCO: " &amp;CountyCerts[[#This Row],[PIN]])</f>
        <v>TCO: 00-42-43-01-00-000-3022</v>
      </c>
      <c r="L198" s="4" t="str">
        <f>HYPERLINK("https://pbcpao.gov/Property/Details?parcelId="&amp;SUBSTITUTE(CountyCerts[[#This Row],[PIN]],"-",""),"PA: " &amp;  CountyCerts[[#This Row],[PIN]])</f>
        <v>PA: 00-42-43-01-00-000-3022</v>
      </c>
      <c r="M19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00-42-43-01-00-000-3022</v>
      </c>
    </row>
    <row r="199" spans="1:13" x14ac:dyDescent="0.25">
      <c r="A199" s="1" t="s">
        <v>157</v>
      </c>
      <c r="B199" s="2">
        <v>44712</v>
      </c>
      <c r="C199" s="3">
        <v>2022</v>
      </c>
      <c r="D199" s="3" t="s">
        <v>609</v>
      </c>
      <c r="E199" s="3">
        <v>2021</v>
      </c>
      <c r="F199" s="3" t="s">
        <v>610</v>
      </c>
      <c r="G199" s="3">
        <v>58.75</v>
      </c>
      <c r="H199" s="3">
        <v>18</v>
      </c>
      <c r="I199" s="3">
        <v>110.83</v>
      </c>
      <c r="J199" s="3" t="s">
        <v>160</v>
      </c>
      <c r="K199" s="4" t="str">
        <f>HYPERLINK("https://pbctax.publicaccessnow.com/PropertyTax.aspx?s=ParcelID:"&amp;CountyCerts[[#This Row],[PIN]]&amp;"&amp;pg=1&amp;g=-1&amp;moduleId=449","TCO: " &amp;CountyCerts[[#This Row],[PIN]])</f>
        <v>TCO: 56-43-42-32-01-042-0010</v>
      </c>
      <c r="L199" s="4" t="str">
        <f>HYPERLINK("https://pbcpao.gov/Property/Details?parcelId="&amp;SUBSTITUTE(CountyCerts[[#This Row],[PIN]],"-",""),"PA: " &amp;  CountyCerts[[#This Row],[PIN]])</f>
        <v>PA: 56-43-42-32-01-042-0010</v>
      </c>
      <c r="M19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56-43-42-32-01-042-0010</v>
      </c>
    </row>
    <row r="200" spans="1:13" x14ac:dyDescent="0.25">
      <c r="A200" s="1" t="s">
        <v>417</v>
      </c>
      <c r="B200" s="2">
        <v>44712</v>
      </c>
      <c r="C200" s="3">
        <v>2022</v>
      </c>
      <c r="D200" s="3" t="s">
        <v>611</v>
      </c>
      <c r="E200" s="3">
        <v>2021</v>
      </c>
      <c r="F200" s="3" t="s">
        <v>612</v>
      </c>
      <c r="G200" s="3">
        <v>75.989999999999995</v>
      </c>
      <c r="H200" s="3">
        <v>18</v>
      </c>
      <c r="I200" s="3">
        <v>141.5</v>
      </c>
      <c r="J200" s="3" t="s">
        <v>420</v>
      </c>
      <c r="K200" s="4" t="str">
        <f>HYPERLINK("https://pbctax.publicaccessnow.com/PropertyTax.aspx?s=ParcelID:"&amp;CountyCerts[[#This Row],[PIN]]&amp;"&amp;pg=1&amp;g=-1&amp;moduleId=449","TCO: " &amp;CountyCerts[[#This Row],[PIN]])</f>
        <v>TCO: 58-36-44-14-06-000-0062</v>
      </c>
      <c r="L200" s="4" t="str">
        <f>HYPERLINK("https://pbcpao.gov/Property/Details?parcelId="&amp;SUBSTITUTE(CountyCerts[[#This Row],[PIN]],"-",""),"PA: " &amp;  CountyCerts[[#This Row],[PIN]])</f>
        <v>PA: 58-36-44-14-06-000-0062</v>
      </c>
      <c r="M20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58-36-44-14-06-000-0062</v>
      </c>
    </row>
    <row r="201" spans="1:13" x14ac:dyDescent="0.25">
      <c r="A201" s="1" t="s">
        <v>421</v>
      </c>
      <c r="B201" s="2">
        <v>44712</v>
      </c>
      <c r="C201" s="3">
        <v>2022</v>
      </c>
      <c r="D201" s="3" t="s">
        <v>613</v>
      </c>
      <c r="E201" s="3">
        <v>2021</v>
      </c>
      <c r="F201" s="3" t="s">
        <v>614</v>
      </c>
      <c r="G201" s="3">
        <v>138.97999999999999</v>
      </c>
      <c r="H201" s="3">
        <v>18</v>
      </c>
      <c r="I201" s="3">
        <v>253.63</v>
      </c>
      <c r="J201" s="3" t="s">
        <v>424</v>
      </c>
      <c r="K201" s="4" t="str">
        <f>HYPERLINK("https://pbctax.publicaccessnow.com/PropertyTax.aspx?s=ParcelID:"&amp;CountyCerts[[#This Row],[PIN]]&amp;"&amp;pg=1&amp;g=-1&amp;moduleId=449","TCO: " &amp;CountyCerts[[#This Row],[PIN]])</f>
        <v>TCO: 58-36-44-14-15-320-0280</v>
      </c>
      <c r="L201" s="4" t="str">
        <f>HYPERLINK("https://pbcpao.gov/Property/Details?parcelId="&amp;SUBSTITUTE(CountyCerts[[#This Row],[PIN]],"-",""),"PA: " &amp;  CountyCerts[[#This Row],[PIN]])</f>
        <v>PA: 58-36-44-14-15-320-0280</v>
      </c>
      <c r="M20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58-36-44-14-15-320-0280</v>
      </c>
    </row>
    <row r="202" spans="1:13" ht="30" x14ac:dyDescent="0.25">
      <c r="A202" s="1" t="s">
        <v>165</v>
      </c>
      <c r="B202" s="2">
        <v>44712</v>
      </c>
      <c r="C202" s="3">
        <v>2022</v>
      </c>
      <c r="D202" s="3" t="s">
        <v>615</v>
      </c>
      <c r="E202" s="3">
        <v>2021</v>
      </c>
      <c r="F202" s="3" t="s">
        <v>616</v>
      </c>
      <c r="G202" s="3">
        <v>67.319999999999993</v>
      </c>
      <c r="H202" s="3">
        <v>18</v>
      </c>
      <c r="I202" s="3">
        <v>126.06</v>
      </c>
      <c r="J202" s="3" t="s">
        <v>168</v>
      </c>
      <c r="K202" s="4" t="str">
        <f>HYPERLINK("https://pbctax.publicaccessnow.com/PropertyTax.aspx?s=ParcelID:"&amp;CountyCerts[[#This Row],[PIN]]&amp;"&amp;pg=1&amp;g=-1&amp;moduleId=449","TCO: " &amp;CountyCerts[[#This Row],[PIN]])</f>
        <v>TCO: 70-42-44-13-09-003-0391</v>
      </c>
      <c r="L202" s="4" t="str">
        <f>HYPERLINK("https://pbcpao.gov/Property/Details?parcelId="&amp;SUBSTITUTE(CountyCerts[[#This Row],[PIN]],"-",""),"PA: " &amp;  CountyCerts[[#This Row],[PIN]])</f>
        <v>PA: 70-42-44-13-09-003-0391</v>
      </c>
      <c r="M20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70-42-44-13-09-003-0391</v>
      </c>
    </row>
    <row r="203" spans="1:13" ht="30" x14ac:dyDescent="0.25">
      <c r="A203" s="1" t="s">
        <v>169</v>
      </c>
      <c r="B203" s="2">
        <v>44712</v>
      </c>
      <c r="C203" s="3">
        <v>2022</v>
      </c>
      <c r="D203" s="3" t="s">
        <v>617</v>
      </c>
      <c r="E203" s="3">
        <v>2021</v>
      </c>
      <c r="F203" s="3" t="s">
        <v>618</v>
      </c>
      <c r="G203" s="3">
        <v>263.17</v>
      </c>
      <c r="H203" s="3">
        <v>18</v>
      </c>
      <c r="I203" s="3">
        <v>474.69</v>
      </c>
      <c r="J203" s="3" t="s">
        <v>172</v>
      </c>
      <c r="K203" s="4" t="str">
        <f>HYPERLINK("https://pbctax.publicaccessnow.com/PropertyTax.aspx?s=ParcelID:"&amp;CountyCerts[[#This Row],[PIN]]&amp;"&amp;pg=1&amp;g=-1&amp;moduleId=449","TCO: " &amp;CountyCerts[[#This Row],[PIN]])</f>
        <v>TCO: 73-41-43-31-00-000-5070</v>
      </c>
      <c r="L203" s="4" t="str">
        <f>HYPERLINK("https://pbcpao.gov/Property/Details?parcelId="&amp;SUBSTITUTE(CountyCerts[[#This Row],[PIN]],"-",""),"PA: " &amp;  CountyCerts[[#This Row],[PIN]])</f>
        <v>PA: 73-41-43-31-00-000-5070</v>
      </c>
      <c r="M20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73-41-43-31-00-000-5070</v>
      </c>
    </row>
    <row r="204" spans="1:13" x14ac:dyDescent="0.25">
      <c r="A204" s="1" t="s">
        <v>433</v>
      </c>
      <c r="B204" s="2">
        <v>44712</v>
      </c>
      <c r="C204" s="3">
        <v>2022</v>
      </c>
      <c r="D204" s="3" t="s">
        <v>619</v>
      </c>
      <c r="E204" s="3">
        <v>2021</v>
      </c>
      <c r="F204" s="3" t="s">
        <v>620</v>
      </c>
      <c r="G204" s="3">
        <v>263.14999999999998</v>
      </c>
      <c r="H204" s="3">
        <v>18</v>
      </c>
      <c r="I204" s="3">
        <v>474.65</v>
      </c>
      <c r="J204" s="3" t="s">
        <v>436</v>
      </c>
      <c r="K204" s="4" t="str">
        <f>HYPERLINK("https://pbctax.publicaccessnow.com/PropertyTax.aspx?s=ParcelID:"&amp;CountyCerts[[#This Row],[PIN]]&amp;"&amp;pg=1&amp;g=-1&amp;moduleId=449","TCO: " &amp;CountyCerts[[#This Row],[PIN]])</f>
        <v>TCO: 73-41-44-03-19-003-0010</v>
      </c>
      <c r="L204" s="4" t="str">
        <f>HYPERLINK("https://pbcpao.gov/Property/Details?parcelId="&amp;SUBSTITUTE(CountyCerts[[#This Row],[PIN]],"-",""),"PA: " &amp;  CountyCerts[[#This Row],[PIN]])</f>
        <v>PA: 73-41-44-03-19-003-0010</v>
      </c>
      <c r="M20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73-41-44-03-19-003-0010</v>
      </c>
    </row>
    <row r="205" spans="1:13" x14ac:dyDescent="0.25">
      <c r="A205" s="1" t="s">
        <v>621</v>
      </c>
      <c r="B205" s="2">
        <v>44712</v>
      </c>
      <c r="C205" s="3">
        <v>2022</v>
      </c>
      <c r="D205" s="3" t="s">
        <v>622</v>
      </c>
      <c r="E205" s="3">
        <v>2021</v>
      </c>
      <c r="F205" s="3" t="s">
        <v>623</v>
      </c>
      <c r="G205" s="3">
        <v>263.14999999999998</v>
      </c>
      <c r="H205" s="3">
        <v>18</v>
      </c>
      <c r="I205" s="3">
        <v>474.65</v>
      </c>
      <c r="J205" s="3" t="s">
        <v>624</v>
      </c>
      <c r="K205" s="4" t="str">
        <f>HYPERLINK("https://pbctax.publicaccessnow.com/PropertyTax.aspx?s=ParcelID:"&amp;CountyCerts[[#This Row],[PIN]]&amp;"&amp;pg=1&amp;g=-1&amp;moduleId=449","TCO: " &amp;CountyCerts[[#This Row],[PIN]])</f>
        <v>TCO: 73-41-44-10-01-012-0041</v>
      </c>
      <c r="L205" s="4" t="str">
        <f>HYPERLINK("https://pbcpao.gov/Property/Details?parcelId="&amp;SUBSTITUTE(CountyCerts[[#This Row],[PIN]],"-",""),"PA: " &amp;  CountyCerts[[#This Row],[PIN]])</f>
        <v>PA: 73-41-44-10-01-012-0041</v>
      </c>
      <c r="M20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73-41-44-10-01-012-0041</v>
      </c>
    </row>
    <row r="206" spans="1:13" x14ac:dyDescent="0.25">
      <c r="A206" s="1" t="s">
        <v>177</v>
      </c>
      <c r="B206" s="2">
        <v>44712</v>
      </c>
      <c r="C206" s="3">
        <v>2022</v>
      </c>
      <c r="D206" s="3" t="s">
        <v>625</v>
      </c>
      <c r="E206" s="3">
        <v>2021</v>
      </c>
      <c r="F206" s="3" t="s">
        <v>626</v>
      </c>
      <c r="G206" s="3">
        <v>256.75</v>
      </c>
      <c r="H206" s="3">
        <v>18</v>
      </c>
      <c r="I206" s="3">
        <v>463.26</v>
      </c>
      <c r="J206" s="3" t="s">
        <v>180</v>
      </c>
      <c r="K206" s="4" t="str">
        <f>HYPERLINK("https://pbctax.publicaccessnow.com/PropertyTax.aspx?s=ParcelID:"&amp;CountyCerts[[#This Row],[PIN]]&amp;"&amp;pg=1&amp;g=-1&amp;moduleId=449","TCO: " &amp;CountyCerts[[#This Row],[PIN]])</f>
        <v>TCO: 73-41-44-11-09-000-0282</v>
      </c>
      <c r="L206" s="4" t="str">
        <f>HYPERLINK("https://pbcpao.gov/Property/Details?parcelId="&amp;SUBSTITUTE(CountyCerts[[#This Row],[PIN]],"-",""),"PA: " &amp;  CountyCerts[[#This Row],[PIN]])</f>
        <v>PA: 73-41-44-11-09-000-0282</v>
      </c>
      <c r="M20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73-41-44-11-09-000-0282</v>
      </c>
    </row>
    <row r="207" spans="1:13" x14ac:dyDescent="0.25">
      <c r="A207" s="1" t="s">
        <v>181</v>
      </c>
      <c r="B207" s="2">
        <v>44712</v>
      </c>
      <c r="C207" s="3">
        <v>2022</v>
      </c>
      <c r="D207" s="3" t="s">
        <v>627</v>
      </c>
      <c r="E207" s="3">
        <v>2021</v>
      </c>
      <c r="F207" s="3" t="s">
        <v>628</v>
      </c>
      <c r="G207" s="3">
        <v>263.66000000000003</v>
      </c>
      <c r="H207" s="3">
        <v>18</v>
      </c>
      <c r="I207" s="3">
        <v>475.56</v>
      </c>
      <c r="J207" s="3" t="s">
        <v>184</v>
      </c>
      <c r="K207" s="4" t="str">
        <f>HYPERLINK("https://pbctax.publicaccessnow.com/PropertyTax.aspx?s=ParcelID:"&amp;CountyCerts[[#This Row],[PIN]]&amp;"&amp;pg=1&amp;g=-1&amp;moduleId=449","TCO: " &amp;CountyCerts[[#This Row],[PIN]])</f>
        <v>TCO: 73-41-44-12-17-002-0010</v>
      </c>
      <c r="L207" s="4" t="str">
        <f>HYPERLINK("https://pbcpao.gov/Property/Details?parcelId="&amp;SUBSTITUTE(CountyCerts[[#This Row],[PIN]],"-",""),"PA: " &amp;  CountyCerts[[#This Row],[PIN]])</f>
        <v>PA: 73-41-44-12-17-002-0010</v>
      </c>
      <c r="M20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73-41-44-12-17-002-0010</v>
      </c>
    </row>
    <row r="208" spans="1:13" ht="30" x14ac:dyDescent="0.25">
      <c r="A208" s="1" t="s">
        <v>441</v>
      </c>
      <c r="B208" s="2">
        <v>44712</v>
      </c>
      <c r="C208" s="3">
        <v>2022</v>
      </c>
      <c r="D208" s="3" t="s">
        <v>629</v>
      </c>
      <c r="E208" s="3">
        <v>2021</v>
      </c>
      <c r="F208" s="3" t="s">
        <v>630</v>
      </c>
      <c r="G208" s="3">
        <v>283.7</v>
      </c>
      <c r="H208" s="3">
        <v>18</v>
      </c>
      <c r="I208" s="3">
        <v>511.23</v>
      </c>
      <c r="J208" s="3" t="s">
        <v>444</v>
      </c>
      <c r="K208" s="4" t="str">
        <f>HYPERLINK("https://pbctax.publicaccessnow.com/PropertyTax.aspx?s=ParcelID:"&amp;CountyCerts[[#This Row],[PIN]]&amp;"&amp;pg=1&amp;g=-1&amp;moduleId=449","TCO: " &amp;CountyCerts[[#This Row],[PIN]])</f>
        <v>TCO: 73-41-44-16-01-000-0061</v>
      </c>
      <c r="L208" s="4" t="str">
        <f>HYPERLINK("https://pbcpao.gov/Property/Details?parcelId="&amp;SUBSTITUTE(CountyCerts[[#This Row],[PIN]],"-",""),"PA: " &amp;  CountyCerts[[#This Row],[PIN]])</f>
        <v>PA: 73-41-44-16-01-000-0061</v>
      </c>
      <c r="M20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73-41-44-16-01-000-0061</v>
      </c>
    </row>
    <row r="209" spans="1:13" x14ac:dyDescent="0.25">
      <c r="A209" s="1" t="s">
        <v>189</v>
      </c>
      <c r="B209" s="2">
        <v>44712</v>
      </c>
      <c r="C209" s="3">
        <v>2022</v>
      </c>
      <c r="D209" s="3" t="s">
        <v>631</v>
      </c>
      <c r="E209" s="3">
        <v>2021</v>
      </c>
      <c r="F209" s="3" t="s">
        <v>632</v>
      </c>
      <c r="G209" s="3">
        <v>86.24</v>
      </c>
      <c r="H209" s="3">
        <v>18</v>
      </c>
      <c r="I209" s="3">
        <v>159.75</v>
      </c>
      <c r="J209" s="3" t="s">
        <v>192</v>
      </c>
      <c r="K209" s="4" t="str">
        <f>HYPERLINK("https://pbctax.publicaccessnow.com/PropertyTax.aspx?s=ParcelID:"&amp;CountyCerts[[#This Row],[PIN]]&amp;"&amp;pg=1&amp;g=-1&amp;moduleId=449","TCO: " &amp;CountyCerts[[#This Row],[PIN]])</f>
        <v>TCO: 74-42-43-11-04-001-0020</v>
      </c>
      <c r="L209" s="4" t="str">
        <f>HYPERLINK("https://pbcpao.gov/Property/Details?parcelId="&amp;SUBSTITUTE(CountyCerts[[#This Row],[PIN]],"-",""),"PA: " &amp;  CountyCerts[[#This Row],[PIN]])</f>
        <v>PA: 74-42-43-11-04-001-0020</v>
      </c>
      <c r="M20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74-42-43-11-04-001-0020</v>
      </c>
    </row>
    <row r="210" spans="1:13" x14ac:dyDescent="0.25">
      <c r="A210" s="1" t="s">
        <v>193</v>
      </c>
      <c r="B210" s="2">
        <v>44712</v>
      </c>
      <c r="C210" s="3">
        <v>2022</v>
      </c>
      <c r="D210" s="3" t="s">
        <v>633</v>
      </c>
      <c r="E210" s="3">
        <v>2021</v>
      </c>
      <c r="F210" s="3" t="s">
        <v>634</v>
      </c>
      <c r="G210" s="3">
        <v>204.25</v>
      </c>
      <c r="H210" s="3">
        <v>18</v>
      </c>
      <c r="I210" s="3">
        <v>369.81</v>
      </c>
      <c r="J210" s="3" t="s">
        <v>196</v>
      </c>
      <c r="K210" s="4" t="str">
        <f>HYPERLINK("https://pbctax.publicaccessnow.com/PropertyTax.aspx?s=ParcelID:"&amp;CountyCerts[[#This Row],[PIN]]&amp;"&amp;pg=1&amp;g=-1&amp;moduleId=449","TCO: " &amp;CountyCerts[[#This Row],[PIN]])</f>
        <v>TCO: 74-42-43-13-17-003-0000</v>
      </c>
      <c r="L210" s="4" t="str">
        <f>HYPERLINK("https://pbcpao.gov/Property/Details?parcelId="&amp;SUBSTITUTE(CountyCerts[[#This Row],[PIN]],"-",""),"PA: " &amp;  CountyCerts[[#This Row],[PIN]])</f>
        <v>PA: 74-42-43-13-17-003-0000</v>
      </c>
      <c r="M21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74-42-43-13-17-003-0000</v>
      </c>
    </row>
    <row r="211" spans="1:13" x14ac:dyDescent="0.25">
      <c r="A211" s="1" t="s">
        <v>13</v>
      </c>
      <c r="B211" s="2">
        <v>44712</v>
      </c>
      <c r="C211" s="3">
        <v>2022</v>
      </c>
      <c r="D211" s="3" t="s">
        <v>635</v>
      </c>
      <c r="E211" s="3">
        <v>2021</v>
      </c>
      <c r="F211" s="3" t="s">
        <v>636</v>
      </c>
      <c r="G211" s="3">
        <v>204.35</v>
      </c>
      <c r="H211" s="3">
        <v>18</v>
      </c>
      <c r="I211" s="3">
        <v>369.98</v>
      </c>
      <c r="J211" s="3" t="s">
        <v>16</v>
      </c>
      <c r="K211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211" s="4" t="str">
        <f>HYPERLINK("https://pbcpao.gov/Property/Details?parcelId="&amp;SUBSTITUTE(CountyCerts[[#This Row],[PIN]],"-",""),"PA: " &amp;  CountyCerts[[#This Row],[PIN]])</f>
        <v>PA: 74-42-43-13-17-004-0000</v>
      </c>
      <c r="M21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212" spans="1:13" ht="30" x14ac:dyDescent="0.25">
      <c r="A212" s="1" t="s">
        <v>199</v>
      </c>
      <c r="B212" s="2">
        <v>44712</v>
      </c>
      <c r="C212" s="3">
        <v>2022</v>
      </c>
      <c r="D212" s="3" t="s">
        <v>637</v>
      </c>
      <c r="E212" s="3">
        <v>2021</v>
      </c>
      <c r="F212" s="3" t="s">
        <v>638</v>
      </c>
      <c r="G212" s="3">
        <v>27.19</v>
      </c>
      <c r="H212" s="3">
        <v>18</v>
      </c>
      <c r="I212" s="3">
        <v>54.64</v>
      </c>
      <c r="J212" s="3" t="s">
        <v>202</v>
      </c>
      <c r="K212" s="4" t="str">
        <f>HYPERLINK("https://pbctax.publicaccessnow.com/PropertyTax.aspx?s=ParcelID:"&amp;CountyCerts[[#This Row],[PIN]]&amp;"&amp;pg=1&amp;g=-1&amp;moduleId=449","TCO: " &amp;CountyCerts[[#This Row],[PIN]])</f>
        <v>TCO: 74-43-43-04-04-003-0282</v>
      </c>
      <c r="L212" s="4" t="str">
        <f>HYPERLINK("https://pbcpao.gov/Property/Details?parcelId="&amp;SUBSTITUTE(CountyCerts[[#This Row],[PIN]],"-",""),"PA: " &amp;  CountyCerts[[#This Row],[PIN]])</f>
        <v>PA: 74-43-43-04-04-003-0282</v>
      </c>
      <c r="M21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74-43-43-04-04-003-0282</v>
      </c>
    </row>
    <row r="213" spans="1:13" x14ac:dyDescent="0.25">
      <c r="A213" s="1" t="s">
        <v>639</v>
      </c>
      <c r="B213" s="2">
        <v>44712</v>
      </c>
      <c r="C213" s="3">
        <v>2022</v>
      </c>
      <c r="D213" s="3" t="s">
        <v>640</v>
      </c>
      <c r="E213" s="3">
        <v>2021</v>
      </c>
      <c r="F213" s="3" t="s">
        <v>641</v>
      </c>
      <c r="G213" s="3">
        <v>27.26</v>
      </c>
      <c r="H213" s="3">
        <v>18</v>
      </c>
      <c r="I213" s="3">
        <v>54.77</v>
      </c>
      <c r="J213" s="3" t="s">
        <v>642</v>
      </c>
      <c r="K213" s="4" t="str">
        <f>HYPERLINK("https://pbctax.publicaccessnow.com/PropertyTax.aspx?s=ParcelID:"&amp;CountyCerts[[#This Row],[PIN]]&amp;"&amp;pg=1&amp;g=-1&amp;moduleId=449","TCO: " &amp;CountyCerts[[#This Row],[PIN]])</f>
        <v>TCO: 74-43-43-33-26-000-0441</v>
      </c>
      <c r="L213" s="4" t="str">
        <f>HYPERLINK("https://pbcpao.gov/Property/Details?parcelId="&amp;SUBSTITUTE(CountyCerts[[#This Row],[PIN]],"-",""),"PA: " &amp;  CountyCerts[[#This Row],[PIN]])</f>
        <v>PA: 74-43-43-33-26-000-0441</v>
      </c>
      <c r="M21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74-43-43-33-26-000-0441</v>
      </c>
    </row>
    <row r="214" spans="1:13" ht="30" x14ac:dyDescent="0.25">
      <c r="A214" s="1" t="s">
        <v>213</v>
      </c>
      <c r="B214" s="2">
        <v>44712</v>
      </c>
      <c r="C214" s="3">
        <v>2022</v>
      </c>
      <c r="D214" s="3" t="s">
        <v>643</v>
      </c>
      <c r="E214" s="3">
        <v>2021</v>
      </c>
      <c r="F214" s="3" t="s">
        <v>644</v>
      </c>
      <c r="G214" s="3">
        <v>64.83</v>
      </c>
      <c r="H214" s="3">
        <v>18</v>
      </c>
      <c r="I214" s="3">
        <v>121.65</v>
      </c>
      <c r="J214" s="3" t="s">
        <v>216</v>
      </c>
      <c r="K214" s="4" t="str">
        <f>HYPERLINK("https://pbctax.publicaccessnow.com/PropertyTax.aspx?s=ParcelID:"&amp;CountyCerts[[#This Row],[PIN]]&amp;"&amp;pg=1&amp;g=-1&amp;moduleId=449","TCO: " &amp;CountyCerts[[#This Row],[PIN]])</f>
        <v>TCO: 00-42-43-26-00-000-1350</v>
      </c>
      <c r="L214" s="4" t="str">
        <f>HYPERLINK("https://pbcpao.gov/Property/Details?parcelId="&amp;SUBSTITUTE(CountyCerts[[#This Row],[PIN]],"-",""),"PA: " &amp;  CountyCerts[[#This Row],[PIN]])</f>
        <v>PA: 00-42-43-26-00-000-1350</v>
      </c>
      <c r="M21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00-42-43-26-00-000-1350</v>
      </c>
    </row>
    <row r="215" spans="1:13" x14ac:dyDescent="0.25">
      <c r="A215" s="1" t="s">
        <v>217</v>
      </c>
      <c r="B215" s="2">
        <v>44712</v>
      </c>
      <c r="C215" s="3">
        <v>2022</v>
      </c>
      <c r="D215" s="3" t="s">
        <v>645</v>
      </c>
      <c r="E215" s="3">
        <v>2021</v>
      </c>
      <c r="F215" s="3" t="s">
        <v>646</v>
      </c>
      <c r="G215" s="3">
        <v>64.13</v>
      </c>
      <c r="H215" s="3">
        <v>18</v>
      </c>
      <c r="I215" s="3">
        <v>120.41</v>
      </c>
      <c r="J215" s="3" t="s">
        <v>220</v>
      </c>
      <c r="K215" s="4" t="str">
        <f>HYPERLINK("https://pbctax.publicaccessnow.com/PropertyTax.aspx?s=ParcelID:"&amp;CountyCerts[[#This Row],[PIN]]&amp;"&amp;pg=1&amp;g=-1&amp;moduleId=449","TCO: " &amp;CountyCerts[[#This Row],[PIN]])</f>
        <v>TCO: 00-42-43-26-02-000-0103</v>
      </c>
      <c r="L215" s="4" t="str">
        <f>HYPERLINK("https://pbcpao.gov/Property/Details?parcelId="&amp;SUBSTITUTE(CountyCerts[[#This Row],[PIN]],"-",""),"PA: " &amp;  CountyCerts[[#This Row],[PIN]])</f>
        <v>PA: 00-42-43-26-02-000-0103</v>
      </c>
      <c r="M21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00-42-43-26-02-000-0103</v>
      </c>
    </row>
    <row r="216" spans="1:13" ht="30" x14ac:dyDescent="0.25">
      <c r="A216" s="1" t="s">
        <v>221</v>
      </c>
      <c r="B216" s="2">
        <v>44712</v>
      </c>
      <c r="C216" s="3">
        <v>2022</v>
      </c>
      <c r="D216" s="3" t="s">
        <v>647</v>
      </c>
      <c r="E216" s="3">
        <v>2021</v>
      </c>
      <c r="F216" s="3" t="s">
        <v>648</v>
      </c>
      <c r="G216" s="3">
        <v>64.430000000000007</v>
      </c>
      <c r="H216" s="3">
        <v>18</v>
      </c>
      <c r="I216" s="3">
        <v>120.94</v>
      </c>
      <c r="J216" s="3" t="s">
        <v>224</v>
      </c>
      <c r="K216" s="4" t="str">
        <f>HYPERLINK("https://pbctax.publicaccessnow.com/PropertyTax.aspx?s=ParcelID:"&amp;CountyCerts[[#This Row],[PIN]]&amp;"&amp;pg=1&amp;g=-1&amp;moduleId=449","TCO: " &amp;CountyCerts[[#This Row],[PIN]])</f>
        <v>TCO: 00-42-43-27-05-005-2260</v>
      </c>
      <c r="L216" s="4" t="str">
        <f>HYPERLINK("https://pbcpao.gov/Property/Details?parcelId="&amp;SUBSTITUTE(CountyCerts[[#This Row],[PIN]],"-",""),"PA: " &amp;  CountyCerts[[#This Row],[PIN]])</f>
        <v>PA: 00-42-43-27-05-005-2260</v>
      </c>
      <c r="M21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00-42-43-27-05-005-2260</v>
      </c>
    </row>
    <row r="217" spans="1:13" ht="30" x14ac:dyDescent="0.25">
      <c r="A217" s="1" t="s">
        <v>225</v>
      </c>
      <c r="B217" s="2">
        <v>44712</v>
      </c>
      <c r="C217" s="3">
        <v>2022</v>
      </c>
      <c r="D217" s="3" t="s">
        <v>649</v>
      </c>
      <c r="E217" s="3">
        <v>2021</v>
      </c>
      <c r="F217" s="3" t="s">
        <v>650</v>
      </c>
      <c r="G217" s="3">
        <v>61.54</v>
      </c>
      <c r="H217" s="3">
        <v>18</v>
      </c>
      <c r="I217" s="3">
        <v>115.79</v>
      </c>
      <c r="J217" s="3" t="s">
        <v>228</v>
      </c>
      <c r="K217" s="4" t="str">
        <f>HYPERLINK("https://pbctax.publicaccessnow.com/PropertyTax.aspx?s=ParcelID:"&amp;CountyCerts[[#This Row],[PIN]]&amp;"&amp;pg=1&amp;g=-1&amp;moduleId=449","TCO: " &amp;CountyCerts[[#This Row],[PIN]])</f>
        <v>TCO: 00-42-43-27-05-006-0261</v>
      </c>
      <c r="L217" s="4" t="str">
        <f>HYPERLINK("https://pbcpao.gov/Property/Details?parcelId="&amp;SUBSTITUTE(CountyCerts[[#This Row],[PIN]],"-",""),"PA: " &amp;  CountyCerts[[#This Row],[PIN]])</f>
        <v>PA: 00-42-43-27-05-006-0261</v>
      </c>
      <c r="M21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00-42-43-27-05-006-0261</v>
      </c>
    </row>
    <row r="218" spans="1:13" x14ac:dyDescent="0.25">
      <c r="A218" s="1" t="s">
        <v>241</v>
      </c>
      <c r="B218" s="2">
        <v>44712</v>
      </c>
      <c r="C218" s="3">
        <v>2022</v>
      </c>
      <c r="D218" s="3" t="s">
        <v>651</v>
      </c>
      <c r="E218" s="3">
        <v>2021</v>
      </c>
      <c r="F218" s="3" t="s">
        <v>652</v>
      </c>
      <c r="G218" s="3">
        <v>67.16</v>
      </c>
      <c r="H218" s="3">
        <v>18</v>
      </c>
      <c r="I218" s="3">
        <v>125.79</v>
      </c>
      <c r="J218" s="3" t="s">
        <v>244</v>
      </c>
      <c r="K218" s="4" t="str">
        <f>HYPERLINK("https://pbctax.publicaccessnow.com/PropertyTax.aspx?s=ParcelID:"&amp;CountyCerts[[#This Row],[PIN]]&amp;"&amp;pg=1&amp;g=-1&amp;moduleId=449","TCO: " &amp;CountyCerts[[#This Row],[PIN]])</f>
        <v>TCO: 00-42-44-12-09-001-0112</v>
      </c>
      <c r="L218" s="4" t="str">
        <f>HYPERLINK("https://pbcpao.gov/Property/Details?parcelId="&amp;SUBSTITUTE(CountyCerts[[#This Row],[PIN]],"-",""),"PA: " &amp;  CountyCerts[[#This Row],[PIN]])</f>
        <v>PA: 00-42-44-12-09-001-0112</v>
      </c>
      <c r="M21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00-42-44-12-09-001-0112</v>
      </c>
    </row>
    <row r="219" spans="1:13" x14ac:dyDescent="0.25">
      <c r="A219" s="1" t="s">
        <v>245</v>
      </c>
      <c r="B219" s="2">
        <v>44712</v>
      </c>
      <c r="C219" s="3">
        <v>2022</v>
      </c>
      <c r="D219" s="3" t="s">
        <v>653</v>
      </c>
      <c r="E219" s="3">
        <v>2021</v>
      </c>
      <c r="F219" s="3" t="s">
        <v>654</v>
      </c>
      <c r="G219" s="3">
        <v>67.16</v>
      </c>
      <c r="H219" s="3">
        <v>18</v>
      </c>
      <c r="I219" s="3">
        <v>125.79</v>
      </c>
      <c r="J219" s="3" t="s">
        <v>248</v>
      </c>
      <c r="K219" s="4" t="str">
        <f>HYPERLINK("https://pbctax.publicaccessnow.com/PropertyTax.aspx?s=ParcelID:"&amp;CountyCerts[[#This Row],[PIN]]&amp;"&amp;pg=1&amp;g=-1&amp;moduleId=449","TCO: " &amp;CountyCerts[[#This Row],[PIN]])</f>
        <v>TCO: 00-42-44-12-09-002-0174</v>
      </c>
      <c r="L219" s="4" t="str">
        <f>HYPERLINK("https://pbcpao.gov/Property/Details?parcelId="&amp;SUBSTITUTE(CountyCerts[[#This Row],[PIN]],"-",""),"PA: " &amp;  CountyCerts[[#This Row],[PIN]])</f>
        <v>PA: 00-42-44-12-09-002-0174</v>
      </c>
      <c r="M21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00-42-44-12-09-002-0174</v>
      </c>
    </row>
    <row r="220" spans="1:13" x14ac:dyDescent="0.25">
      <c r="A220" s="1" t="s">
        <v>249</v>
      </c>
      <c r="B220" s="2">
        <v>44712</v>
      </c>
      <c r="C220" s="3">
        <v>2022</v>
      </c>
      <c r="D220" s="3" t="s">
        <v>655</v>
      </c>
      <c r="E220" s="3">
        <v>2021</v>
      </c>
      <c r="F220" s="3" t="s">
        <v>656</v>
      </c>
      <c r="G220" s="3">
        <v>67.16</v>
      </c>
      <c r="H220" s="3">
        <v>18</v>
      </c>
      <c r="I220" s="3">
        <v>125.79</v>
      </c>
      <c r="J220" s="3" t="s">
        <v>252</v>
      </c>
      <c r="K220" s="4" t="str">
        <f>HYPERLINK("https://pbctax.publicaccessnow.com/PropertyTax.aspx?s=ParcelID:"&amp;CountyCerts[[#This Row],[PIN]]&amp;"&amp;pg=1&amp;g=-1&amp;moduleId=449","TCO: " &amp;CountyCerts[[#This Row],[PIN]])</f>
        <v>TCO: 00-42-44-12-19-000-0032</v>
      </c>
      <c r="L220" s="4" t="str">
        <f>HYPERLINK("https://pbcpao.gov/Property/Details?parcelId="&amp;SUBSTITUTE(CountyCerts[[#This Row],[PIN]],"-",""),"PA: " &amp;  CountyCerts[[#This Row],[PIN]])</f>
        <v>PA: 00-42-44-12-19-000-0032</v>
      </c>
      <c r="M22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00-42-44-12-19-000-0032</v>
      </c>
    </row>
    <row r="221" spans="1:13" x14ac:dyDescent="0.25">
      <c r="A221" s="1" t="s">
        <v>253</v>
      </c>
      <c r="B221" s="2">
        <v>44712</v>
      </c>
      <c r="C221" s="3">
        <v>2022</v>
      </c>
      <c r="D221" s="3" t="s">
        <v>657</v>
      </c>
      <c r="E221" s="3">
        <v>2021</v>
      </c>
      <c r="F221" s="3" t="s">
        <v>658</v>
      </c>
      <c r="G221" s="3">
        <v>67.16</v>
      </c>
      <c r="H221" s="3">
        <v>18</v>
      </c>
      <c r="I221" s="3">
        <v>125.79</v>
      </c>
      <c r="J221" s="3" t="s">
        <v>256</v>
      </c>
      <c r="K221" s="4" t="str">
        <f>HYPERLINK("https://pbctax.publicaccessnow.com/PropertyTax.aspx?s=ParcelID:"&amp;CountyCerts[[#This Row],[PIN]]&amp;"&amp;pg=1&amp;g=-1&amp;moduleId=449","TCO: " &amp;CountyCerts[[#This Row],[PIN]])</f>
        <v>TCO: 00-42-44-13-00-000-1310</v>
      </c>
      <c r="L221" s="4" t="str">
        <f>HYPERLINK("https://pbcpao.gov/Property/Details?parcelId="&amp;SUBSTITUTE(CountyCerts[[#This Row],[PIN]],"-",""),"PA: " &amp;  CountyCerts[[#This Row],[PIN]])</f>
        <v>PA: 00-42-44-13-00-000-1310</v>
      </c>
      <c r="M22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00-42-44-13-00-000-1310</v>
      </c>
    </row>
    <row r="222" spans="1:13" ht="30" x14ac:dyDescent="0.25">
      <c r="A222" s="1" t="s">
        <v>257</v>
      </c>
      <c r="B222" s="2">
        <v>44712</v>
      </c>
      <c r="C222" s="3">
        <v>2022</v>
      </c>
      <c r="D222" s="3" t="s">
        <v>659</v>
      </c>
      <c r="E222" s="3">
        <v>2021</v>
      </c>
      <c r="F222" s="3" t="s">
        <v>660</v>
      </c>
      <c r="G222" s="3">
        <v>68.92</v>
      </c>
      <c r="H222" s="3">
        <v>18</v>
      </c>
      <c r="I222" s="3">
        <v>128.93</v>
      </c>
      <c r="J222" s="3" t="s">
        <v>260</v>
      </c>
      <c r="K222" s="4" t="str">
        <f>HYPERLINK("https://pbctax.publicaccessnow.com/PropertyTax.aspx?s=ParcelID:"&amp;CountyCerts[[#This Row],[PIN]]&amp;"&amp;pg=1&amp;g=-1&amp;moduleId=449","TCO: " &amp;CountyCerts[[#This Row],[PIN]])</f>
        <v>TCO: 00-42-44-13-00-000-1320</v>
      </c>
      <c r="L222" s="4" t="str">
        <f>HYPERLINK("https://pbcpao.gov/Property/Details?parcelId="&amp;SUBSTITUTE(CountyCerts[[#This Row],[PIN]],"-",""),"PA: " &amp;  CountyCerts[[#This Row],[PIN]])</f>
        <v>PA: 00-42-44-13-00-000-1320</v>
      </c>
      <c r="M22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00-42-44-13-00-000-1320</v>
      </c>
    </row>
    <row r="223" spans="1:13" ht="30" x14ac:dyDescent="0.25">
      <c r="A223" s="1" t="s">
        <v>263</v>
      </c>
      <c r="B223" s="2">
        <v>44712</v>
      </c>
      <c r="C223" s="3">
        <v>2022</v>
      </c>
      <c r="D223" s="3" t="s">
        <v>661</v>
      </c>
      <c r="E223" s="3">
        <v>2021</v>
      </c>
      <c r="F223" s="3" t="s">
        <v>662</v>
      </c>
      <c r="G223" s="3">
        <v>67.16</v>
      </c>
      <c r="H223" s="3">
        <v>18</v>
      </c>
      <c r="I223" s="3">
        <v>125.79</v>
      </c>
      <c r="J223" s="3" t="s">
        <v>266</v>
      </c>
      <c r="K223" s="4" t="str">
        <f>HYPERLINK("https://pbctax.publicaccessnow.com/PropertyTax.aspx?s=ParcelID:"&amp;CountyCerts[[#This Row],[PIN]]&amp;"&amp;pg=1&amp;g=-1&amp;moduleId=449","TCO: " &amp;CountyCerts[[#This Row],[PIN]])</f>
        <v>TCO: 00-42-44-14-05-005-0022</v>
      </c>
      <c r="L223" s="4" t="str">
        <f>HYPERLINK("https://pbcpao.gov/Property/Details?parcelId="&amp;SUBSTITUTE(CountyCerts[[#This Row],[PIN]],"-",""),"PA: " &amp;  CountyCerts[[#This Row],[PIN]])</f>
        <v>PA: 00-42-44-14-05-005-0022</v>
      </c>
      <c r="M22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00-42-44-14-05-005-0022</v>
      </c>
    </row>
    <row r="224" spans="1:13" ht="30" x14ac:dyDescent="0.25">
      <c r="A224" s="1" t="s">
        <v>271</v>
      </c>
      <c r="B224" s="2">
        <v>44712</v>
      </c>
      <c r="C224" s="3">
        <v>2022</v>
      </c>
      <c r="D224" s="3" t="s">
        <v>663</v>
      </c>
      <c r="E224" s="3">
        <v>2021</v>
      </c>
      <c r="F224" s="3" t="s">
        <v>664</v>
      </c>
      <c r="G224" s="3">
        <v>67.16</v>
      </c>
      <c r="H224" s="3">
        <v>18</v>
      </c>
      <c r="I224" s="3">
        <v>125.79</v>
      </c>
      <c r="J224" s="3" t="s">
        <v>274</v>
      </c>
      <c r="K224" s="4" t="str">
        <f>HYPERLINK("https://pbctax.publicaccessnow.com/PropertyTax.aspx?s=ParcelID:"&amp;CountyCerts[[#This Row],[PIN]]&amp;"&amp;pg=1&amp;g=-1&amp;moduleId=449","TCO: " &amp;CountyCerts[[#This Row],[PIN]])</f>
        <v>TCO: 00-42-44-21-06-000-0010</v>
      </c>
      <c r="L224" s="4" t="str">
        <f>HYPERLINK("https://pbcpao.gov/Property/Details?parcelId="&amp;SUBSTITUTE(CountyCerts[[#This Row],[PIN]],"-",""),"PA: " &amp;  CountyCerts[[#This Row],[PIN]])</f>
        <v>PA: 00-42-44-21-06-000-0010</v>
      </c>
      <c r="M22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00-42-44-21-06-000-0010</v>
      </c>
    </row>
    <row r="225" spans="1:13" ht="30" x14ac:dyDescent="0.25">
      <c r="A225" s="1" t="s">
        <v>275</v>
      </c>
      <c r="B225" s="2">
        <v>44712</v>
      </c>
      <c r="C225" s="3">
        <v>2022</v>
      </c>
      <c r="D225" s="3" t="s">
        <v>665</v>
      </c>
      <c r="E225" s="3">
        <v>2021</v>
      </c>
      <c r="F225" s="3" t="s">
        <v>666</v>
      </c>
      <c r="G225" s="3">
        <v>67.16</v>
      </c>
      <c r="H225" s="3">
        <v>18</v>
      </c>
      <c r="I225" s="3">
        <v>125.79</v>
      </c>
      <c r="J225" s="3" t="s">
        <v>278</v>
      </c>
      <c r="K225" s="4" t="str">
        <f>HYPERLINK("https://pbctax.publicaccessnow.com/PropertyTax.aspx?s=ParcelID:"&amp;CountyCerts[[#This Row],[PIN]]&amp;"&amp;pg=1&amp;g=-1&amp;moduleId=449","TCO: " &amp;CountyCerts[[#This Row],[PIN]])</f>
        <v>TCO: 00-42-44-22-19-003-0000</v>
      </c>
      <c r="L225" s="4" t="str">
        <f>HYPERLINK("https://pbcpao.gov/Property/Details?parcelId="&amp;SUBSTITUTE(CountyCerts[[#This Row],[PIN]],"-",""),"PA: " &amp;  CountyCerts[[#This Row],[PIN]])</f>
        <v>PA: 00-42-44-22-19-003-0000</v>
      </c>
      <c r="M22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00-42-44-22-19-003-0000</v>
      </c>
    </row>
    <row r="226" spans="1:13" x14ac:dyDescent="0.25">
      <c r="A226" s="1" t="s">
        <v>287</v>
      </c>
      <c r="B226" s="2">
        <v>44712</v>
      </c>
      <c r="C226" s="3">
        <v>2022</v>
      </c>
      <c r="D226" s="3" t="s">
        <v>667</v>
      </c>
      <c r="E226" s="3">
        <v>2021</v>
      </c>
      <c r="F226" s="3" t="s">
        <v>668</v>
      </c>
      <c r="G226" s="3">
        <v>67.16</v>
      </c>
      <c r="H226" s="3">
        <v>18</v>
      </c>
      <c r="I226" s="3">
        <v>125.79</v>
      </c>
      <c r="J226" s="3" t="s">
        <v>290</v>
      </c>
      <c r="K226" s="4" t="str">
        <f>HYPERLINK("https://pbctax.publicaccessnow.com/PropertyTax.aspx?s=ParcelID:"&amp;CountyCerts[[#This Row],[PIN]]&amp;"&amp;pg=1&amp;g=-1&amp;moduleId=449","TCO: " &amp;CountyCerts[[#This Row],[PIN]])</f>
        <v>TCO: 00-42-44-28-05-000-0030</v>
      </c>
      <c r="L226" s="4" t="str">
        <f>HYPERLINK("https://pbcpao.gov/Property/Details?parcelId="&amp;SUBSTITUTE(CountyCerts[[#This Row],[PIN]],"-",""),"PA: " &amp;  CountyCerts[[#This Row],[PIN]])</f>
        <v>PA: 00-42-44-28-05-000-0030</v>
      </c>
      <c r="M22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00-42-44-28-05-000-0030</v>
      </c>
    </row>
    <row r="227" spans="1:13" x14ac:dyDescent="0.25">
      <c r="A227" s="1" t="s">
        <v>669</v>
      </c>
      <c r="B227" s="2">
        <v>44712</v>
      </c>
      <c r="C227" s="3">
        <v>2022</v>
      </c>
      <c r="D227" s="3" t="s">
        <v>670</v>
      </c>
      <c r="E227" s="3">
        <v>2021</v>
      </c>
      <c r="F227" s="3" t="s">
        <v>671</v>
      </c>
      <c r="G227" s="3">
        <v>63.83</v>
      </c>
      <c r="H227" s="3">
        <v>18</v>
      </c>
      <c r="I227" s="3">
        <v>119.87</v>
      </c>
      <c r="J227" s="3" t="s">
        <v>672</v>
      </c>
      <c r="K227" s="4" t="str">
        <f>HYPERLINK("https://pbctax.publicaccessnow.com/PropertyTax.aspx?s=ParcelID:"&amp;CountyCerts[[#This Row],[PIN]]&amp;"&amp;pg=1&amp;g=-1&amp;moduleId=449","TCO: " &amp;CountyCerts[[#This Row],[PIN]])</f>
        <v>TCO: 00-42-44-29-04-000-0592</v>
      </c>
      <c r="L227" s="4" t="str">
        <f>HYPERLINK("https://pbcpao.gov/Property/Details?parcelId="&amp;SUBSTITUTE(CountyCerts[[#This Row],[PIN]],"-",""),"PA: " &amp;  CountyCerts[[#This Row],[PIN]])</f>
        <v>PA: 00-42-44-29-04-000-0592</v>
      </c>
      <c r="M22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00-42-44-29-04-000-0592</v>
      </c>
    </row>
    <row r="228" spans="1:13" x14ac:dyDescent="0.25">
      <c r="A228" s="1" t="s">
        <v>291</v>
      </c>
      <c r="B228" s="2">
        <v>44712</v>
      </c>
      <c r="C228" s="3">
        <v>2022</v>
      </c>
      <c r="D228" s="3" t="s">
        <v>673</v>
      </c>
      <c r="E228" s="3">
        <v>2021</v>
      </c>
      <c r="F228" s="3" t="s">
        <v>674</v>
      </c>
      <c r="G228" s="3">
        <v>67.16</v>
      </c>
      <c r="H228" s="3">
        <v>18</v>
      </c>
      <c r="I228" s="3">
        <v>125.79</v>
      </c>
      <c r="J228" s="3" t="s">
        <v>294</v>
      </c>
      <c r="K228" s="4" t="str">
        <f>HYPERLINK("https://pbctax.publicaccessnow.com/PropertyTax.aspx?s=ParcelID:"&amp;CountyCerts[[#This Row],[PIN]]&amp;"&amp;pg=1&amp;g=-1&amp;moduleId=449","TCO: " &amp;CountyCerts[[#This Row],[PIN]])</f>
        <v>TCO: 00-42-44-39-00-039-0041</v>
      </c>
      <c r="L228" s="4" t="str">
        <f>HYPERLINK("https://pbcpao.gov/Property/Details?parcelId="&amp;SUBSTITUTE(CountyCerts[[#This Row],[PIN]],"-",""),"PA: " &amp;  CountyCerts[[#This Row],[PIN]])</f>
        <v>PA: 00-42-44-39-00-039-0041</v>
      </c>
      <c r="M22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00-42-44-39-00-039-0041</v>
      </c>
    </row>
    <row r="229" spans="1:13" x14ac:dyDescent="0.25">
      <c r="A229" s="1" t="s">
        <v>185</v>
      </c>
      <c r="B229" s="2">
        <v>44712</v>
      </c>
      <c r="C229" s="3">
        <v>2022</v>
      </c>
      <c r="D229" s="3" t="s">
        <v>675</v>
      </c>
      <c r="E229" s="3">
        <v>2021</v>
      </c>
      <c r="F229" s="3" t="s">
        <v>676</v>
      </c>
      <c r="G229" s="3">
        <v>28.68</v>
      </c>
      <c r="H229" s="3">
        <v>18</v>
      </c>
      <c r="I229" s="3">
        <v>57.28</v>
      </c>
      <c r="J229" s="3" t="s">
        <v>188</v>
      </c>
      <c r="K229" s="4" t="str">
        <f>HYPERLINK("https://pbctax.publicaccessnow.com/PropertyTax.aspx?s=ParcelID:"&amp;CountyCerts[[#This Row],[PIN]]&amp;"&amp;pg=1&amp;g=-1&amp;moduleId=449","TCO: " &amp;CountyCerts[[#This Row],[PIN]])</f>
        <v>TCO: 00-35-47-03-00-000-3260</v>
      </c>
      <c r="L229" s="4" t="str">
        <f>HYPERLINK("https://pbcpao.gov/Property/Details?parcelId="&amp;SUBSTITUTE(CountyCerts[[#This Row],[PIN]],"-",""),"PA: " &amp;  CountyCerts[[#This Row],[PIN]])</f>
        <v>PA: 00-35-47-03-00-000-3260</v>
      </c>
      <c r="M22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00-35-47-03-00-000-3260</v>
      </c>
    </row>
    <row r="230" spans="1:13" x14ac:dyDescent="0.25">
      <c r="A230" s="1" t="s">
        <v>677</v>
      </c>
      <c r="B230" s="2">
        <v>44712</v>
      </c>
      <c r="C230" s="3">
        <v>2022</v>
      </c>
      <c r="D230" s="3" t="s">
        <v>678</v>
      </c>
      <c r="E230" s="3">
        <v>2021</v>
      </c>
      <c r="F230" s="3" t="s">
        <v>679</v>
      </c>
      <c r="G230" s="3">
        <v>28.68</v>
      </c>
      <c r="H230" s="3">
        <v>18</v>
      </c>
      <c r="I230" s="3">
        <v>57.28</v>
      </c>
      <c r="J230" s="3" t="s">
        <v>680</v>
      </c>
      <c r="K230" s="4" t="str">
        <f>HYPERLINK("https://pbctax.publicaccessnow.com/PropertyTax.aspx?s=ParcelID:"&amp;CountyCerts[[#This Row],[PIN]]&amp;"&amp;pg=1&amp;g=-1&amp;moduleId=449","TCO: " &amp;CountyCerts[[#This Row],[PIN]])</f>
        <v>TCO: 00-35-47-08-00-000-7040</v>
      </c>
      <c r="L230" s="4" t="str">
        <f>HYPERLINK("https://pbcpao.gov/Property/Details?parcelId="&amp;SUBSTITUTE(CountyCerts[[#This Row],[PIN]],"-",""),"PA: " &amp;  CountyCerts[[#This Row],[PIN]])</f>
        <v>PA: 00-35-47-08-00-000-7040</v>
      </c>
      <c r="M23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00-35-47-08-00-000-7040</v>
      </c>
    </row>
    <row r="231" spans="1:13" x14ac:dyDescent="0.25">
      <c r="A231" s="1" t="s">
        <v>681</v>
      </c>
      <c r="B231" s="2">
        <v>44712</v>
      </c>
      <c r="C231" s="3">
        <v>2022</v>
      </c>
      <c r="D231" s="3" t="s">
        <v>682</v>
      </c>
      <c r="E231" s="3">
        <v>2021</v>
      </c>
      <c r="F231" s="3" t="s">
        <v>683</v>
      </c>
      <c r="G231" s="3">
        <v>121.32</v>
      </c>
      <c r="H231" s="3">
        <v>18</v>
      </c>
      <c r="I231" s="3">
        <v>222.21</v>
      </c>
      <c r="J231" s="3" t="s">
        <v>684</v>
      </c>
      <c r="K231" s="4" t="str">
        <f>HYPERLINK("https://pbctax.publicaccessnow.com/PropertyTax.aspx?s=ParcelID:"&amp;CountyCerts[[#This Row],[PIN]]&amp;"&amp;pg=1&amp;g=-1&amp;moduleId=449","TCO: " &amp;CountyCerts[[#This Row],[PIN]])</f>
        <v>TCO: 00-42-46-30-02-005-0000</v>
      </c>
      <c r="L231" s="4" t="str">
        <f>HYPERLINK("https://pbcpao.gov/Property/Details?parcelId="&amp;SUBSTITUTE(CountyCerts[[#This Row],[PIN]],"-",""),"PA: " &amp;  CountyCerts[[#This Row],[PIN]])</f>
        <v>PA: 00-42-46-30-02-005-0000</v>
      </c>
      <c r="M23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00-42-46-30-02-005-0000</v>
      </c>
    </row>
    <row r="232" spans="1:13" x14ac:dyDescent="0.25">
      <c r="A232" s="1" t="s">
        <v>301</v>
      </c>
      <c r="B232" s="2">
        <v>44712</v>
      </c>
      <c r="C232" s="3">
        <v>2022</v>
      </c>
      <c r="D232" s="3" t="s">
        <v>685</v>
      </c>
      <c r="E232" s="3">
        <v>2021</v>
      </c>
      <c r="F232" s="3" t="s">
        <v>686</v>
      </c>
      <c r="G232" s="3">
        <v>61.58</v>
      </c>
      <c r="H232" s="3">
        <v>18</v>
      </c>
      <c r="I232" s="3">
        <v>115.87</v>
      </c>
      <c r="J232" s="3" t="s">
        <v>304</v>
      </c>
      <c r="K232" s="4" t="str">
        <f>HYPERLINK("https://pbctax.publicaccessnow.com/PropertyTax.aspx?s=ParcelID:"&amp;CountyCerts[[#This Row],[PIN]]&amp;"&amp;pg=1&amp;g=-1&amp;moduleId=449","TCO: " &amp;CountyCerts[[#This Row],[PIN]])</f>
        <v>TCO: 00-42-47-06-04-003-0102</v>
      </c>
      <c r="L232" s="4" t="str">
        <f>HYPERLINK("https://pbcpao.gov/Property/Details?parcelId="&amp;SUBSTITUTE(CountyCerts[[#This Row],[PIN]],"-",""),"PA: " &amp;  CountyCerts[[#This Row],[PIN]])</f>
        <v>PA: 00-42-47-06-04-003-0102</v>
      </c>
      <c r="M23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00-42-47-06-04-003-0102</v>
      </c>
    </row>
    <row r="233" spans="1:13" x14ac:dyDescent="0.25">
      <c r="A233" s="1" t="s">
        <v>321</v>
      </c>
      <c r="B233" s="2">
        <v>44712</v>
      </c>
      <c r="C233" s="3">
        <v>2022</v>
      </c>
      <c r="D233" s="3" t="s">
        <v>687</v>
      </c>
      <c r="E233" s="3">
        <v>2021</v>
      </c>
      <c r="F233" s="3" t="s">
        <v>688</v>
      </c>
      <c r="G233" s="3">
        <v>88.42</v>
      </c>
      <c r="H233" s="3">
        <v>18</v>
      </c>
      <c r="I233" s="3">
        <v>163.65</v>
      </c>
      <c r="J233" s="3" t="s">
        <v>324</v>
      </c>
      <c r="K233" s="4" t="str">
        <f>HYPERLINK("https://pbctax.publicaccessnow.com/PropertyTax.aspx?s=ParcelID:"&amp;CountyCerts[[#This Row],[PIN]]&amp;"&amp;pg=1&amp;g=-1&amp;moduleId=449","TCO: " &amp;CountyCerts[[#This Row],[PIN]])</f>
        <v>TCO: 00-42-47-22-13-019-0021</v>
      </c>
      <c r="L233" s="4" t="str">
        <f>HYPERLINK("https://pbcpao.gov/Property/Details?parcelId="&amp;SUBSTITUTE(CountyCerts[[#This Row],[PIN]],"-",""),"PA: " &amp;  CountyCerts[[#This Row],[PIN]])</f>
        <v>PA: 00-42-47-22-13-019-0021</v>
      </c>
      <c r="M23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00-42-47-22-13-019-0021</v>
      </c>
    </row>
    <row r="234" spans="1:13" ht="30" x14ac:dyDescent="0.25">
      <c r="A234" s="1" t="s">
        <v>325</v>
      </c>
      <c r="B234" s="2">
        <v>44712</v>
      </c>
      <c r="C234" s="3">
        <v>2022</v>
      </c>
      <c r="D234" s="3" t="s">
        <v>689</v>
      </c>
      <c r="E234" s="3">
        <v>2021</v>
      </c>
      <c r="F234" s="3" t="s">
        <v>690</v>
      </c>
      <c r="G234" s="3">
        <v>87.05</v>
      </c>
      <c r="H234" s="3">
        <v>18</v>
      </c>
      <c r="I234" s="3">
        <v>161.19999999999999</v>
      </c>
      <c r="J234" s="3" t="s">
        <v>328</v>
      </c>
      <c r="K234" s="4" t="str">
        <f>HYPERLINK("https://pbctax.publicaccessnow.com/PropertyTax.aspx?s=ParcelID:"&amp;CountyCerts[[#This Row],[PIN]]&amp;"&amp;pg=1&amp;g=-1&amp;moduleId=449","TCO: " &amp;CountyCerts[[#This Row],[PIN]])</f>
        <v>TCO: 00-42-47-28-01-021-0100</v>
      </c>
      <c r="L234" s="4" t="str">
        <f>HYPERLINK("https://pbcpao.gov/Property/Details?parcelId="&amp;SUBSTITUTE(CountyCerts[[#This Row],[PIN]],"-",""),"PA: " &amp;  CountyCerts[[#This Row],[PIN]])</f>
        <v>PA: 00-42-47-28-01-021-0100</v>
      </c>
      <c r="M23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00-42-47-28-01-021-0100</v>
      </c>
    </row>
    <row r="235" spans="1:13" ht="30" x14ac:dyDescent="0.25">
      <c r="A235" s="1" t="s">
        <v>329</v>
      </c>
      <c r="B235" s="2">
        <v>44712</v>
      </c>
      <c r="C235" s="3">
        <v>2022</v>
      </c>
      <c r="D235" s="3" t="s">
        <v>691</v>
      </c>
      <c r="E235" s="3">
        <v>2021</v>
      </c>
      <c r="F235" s="3" t="s">
        <v>692</v>
      </c>
      <c r="G235" s="3">
        <v>62.74</v>
      </c>
      <c r="H235" s="3">
        <v>18</v>
      </c>
      <c r="I235" s="3">
        <v>117.92</v>
      </c>
      <c r="J235" s="3" t="s">
        <v>332</v>
      </c>
      <c r="K235" s="4" t="str">
        <f>HYPERLINK("https://pbctax.publicaccessnow.com/PropertyTax.aspx?s=ParcelID:"&amp;CountyCerts[[#This Row],[PIN]]&amp;"&amp;pg=1&amp;g=-1&amp;moduleId=449","TCO: " &amp;CountyCerts[[#This Row],[PIN]])</f>
        <v>TCO: 00-42-47-33-11-001-0000</v>
      </c>
      <c r="L235" s="4" t="str">
        <f>HYPERLINK("https://pbcpao.gov/Property/Details?parcelId="&amp;SUBSTITUTE(CountyCerts[[#This Row],[PIN]],"-",""),"PA: " &amp;  CountyCerts[[#This Row],[PIN]])</f>
        <v>PA: 00-42-47-33-11-001-0000</v>
      </c>
      <c r="M23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00-42-47-33-11-001-0000</v>
      </c>
    </row>
    <row r="236" spans="1:13" x14ac:dyDescent="0.25">
      <c r="A236" s="1" t="s">
        <v>693</v>
      </c>
      <c r="B236" s="2">
        <v>44712</v>
      </c>
      <c r="C236" s="3">
        <v>2022</v>
      </c>
      <c r="D236" s="3" t="s">
        <v>694</v>
      </c>
      <c r="E236" s="3">
        <v>2021</v>
      </c>
      <c r="F236" s="3" t="s">
        <v>695</v>
      </c>
      <c r="G236" s="3">
        <v>67.16</v>
      </c>
      <c r="H236" s="3">
        <v>18</v>
      </c>
      <c r="I236" s="3">
        <v>125.79</v>
      </c>
      <c r="J236" s="3" t="s">
        <v>696</v>
      </c>
      <c r="K236" s="4" t="str">
        <f>HYPERLINK("https://pbctax.publicaccessnow.com/PropertyTax.aspx?s=ParcelID:"&amp;CountyCerts[[#This Row],[PIN]]&amp;"&amp;pg=1&amp;g=-1&amp;moduleId=449","TCO: " &amp;CountyCerts[[#This Row],[PIN]])</f>
        <v>TCO: 00-43-44-08-18-000-0041</v>
      </c>
      <c r="L236" s="4" t="str">
        <f>HYPERLINK("https://pbcpao.gov/Property/Details?parcelId="&amp;SUBSTITUTE(CountyCerts[[#This Row],[PIN]],"-",""),"PA: " &amp;  CountyCerts[[#This Row],[PIN]])</f>
        <v>PA: 00-43-44-08-18-000-0041</v>
      </c>
      <c r="M23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00-43-44-08-18-000-0041</v>
      </c>
    </row>
    <row r="237" spans="1:13" x14ac:dyDescent="0.25">
      <c r="A237" s="1" t="s">
        <v>333</v>
      </c>
      <c r="B237" s="2">
        <v>44712</v>
      </c>
      <c r="C237" s="3">
        <v>2022</v>
      </c>
      <c r="D237" s="3" t="s">
        <v>697</v>
      </c>
      <c r="E237" s="3">
        <v>2021</v>
      </c>
      <c r="F237" s="3" t="s">
        <v>698</v>
      </c>
      <c r="G237" s="3">
        <v>93.74</v>
      </c>
      <c r="H237" s="3">
        <v>18</v>
      </c>
      <c r="I237" s="3">
        <v>173.12</v>
      </c>
      <c r="J237" s="3" t="s">
        <v>336</v>
      </c>
      <c r="K237" s="4" t="str">
        <f>HYPERLINK("https://pbctax.publicaccessnow.com/PropertyTax.aspx?s=ParcelID:"&amp;CountyCerts[[#This Row],[PIN]]&amp;"&amp;pg=1&amp;g=-1&amp;moduleId=449","TCO: " &amp;CountyCerts[[#This Row],[PIN]])</f>
        <v>TCO: 00-43-44-19-11-004-0061</v>
      </c>
      <c r="L237" s="4" t="str">
        <f>HYPERLINK("https://pbcpao.gov/Property/Details?parcelId="&amp;SUBSTITUTE(CountyCerts[[#This Row],[PIN]],"-",""),"PA: " &amp;  CountyCerts[[#This Row],[PIN]])</f>
        <v>PA: 00-43-44-19-11-004-0061</v>
      </c>
      <c r="M23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00-43-44-19-11-004-0061</v>
      </c>
    </row>
    <row r="238" spans="1:13" x14ac:dyDescent="0.25">
      <c r="A238" s="1" t="s">
        <v>337</v>
      </c>
      <c r="B238" s="2">
        <v>44712</v>
      </c>
      <c r="C238" s="3">
        <v>2022</v>
      </c>
      <c r="D238" s="3" t="s">
        <v>699</v>
      </c>
      <c r="E238" s="3">
        <v>2021</v>
      </c>
      <c r="F238" s="3" t="s">
        <v>700</v>
      </c>
      <c r="G238" s="3">
        <v>196.56</v>
      </c>
      <c r="H238" s="3">
        <v>18</v>
      </c>
      <c r="I238" s="3">
        <v>356.13</v>
      </c>
      <c r="J238" s="3" t="s">
        <v>340</v>
      </c>
      <c r="K238" s="4" t="str">
        <f>HYPERLINK("https://pbctax.publicaccessnow.com/PropertyTax.aspx?s=ParcelID:"&amp;CountyCerts[[#This Row],[PIN]]&amp;"&amp;pg=1&amp;g=-1&amp;moduleId=449","TCO: " &amp;CountyCerts[[#This Row],[PIN]])</f>
        <v>TCO: 00-43-44-20-01-047-0020</v>
      </c>
      <c r="L238" s="4" t="str">
        <f>HYPERLINK("https://pbcpao.gov/Property/Details?parcelId="&amp;SUBSTITUTE(CountyCerts[[#This Row],[PIN]],"-",""),"PA: " &amp;  CountyCerts[[#This Row],[PIN]])</f>
        <v>PA: 00-43-44-20-01-047-0020</v>
      </c>
      <c r="M23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00-43-44-20-01-047-0020</v>
      </c>
    </row>
    <row r="239" spans="1:13" x14ac:dyDescent="0.25">
      <c r="A239" s="1" t="s">
        <v>341</v>
      </c>
      <c r="B239" s="2">
        <v>44712</v>
      </c>
      <c r="C239" s="3">
        <v>2022</v>
      </c>
      <c r="D239" s="3" t="s">
        <v>701</v>
      </c>
      <c r="E239" s="3">
        <v>2021</v>
      </c>
      <c r="F239" s="3" t="s">
        <v>702</v>
      </c>
      <c r="G239" s="3">
        <v>191.22</v>
      </c>
      <c r="H239" s="3">
        <v>18</v>
      </c>
      <c r="I239" s="3">
        <v>346.62</v>
      </c>
      <c r="J239" s="3" t="s">
        <v>344</v>
      </c>
      <c r="K239" s="4" t="str">
        <f>HYPERLINK("https://pbctax.publicaccessnow.com/PropertyTax.aspx?s=ParcelID:"&amp;CountyCerts[[#This Row],[PIN]]&amp;"&amp;pg=1&amp;g=-1&amp;moduleId=449","TCO: " &amp;CountyCerts[[#This Row],[PIN]])</f>
        <v>TCO: 00-43-44-20-01-050-0031</v>
      </c>
      <c r="L239" s="4" t="str">
        <f>HYPERLINK("https://pbcpao.gov/Property/Details?parcelId="&amp;SUBSTITUTE(CountyCerts[[#This Row],[PIN]],"-",""),"PA: " &amp;  CountyCerts[[#This Row],[PIN]])</f>
        <v>PA: 00-43-44-20-01-050-0031</v>
      </c>
      <c r="M23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00-43-44-20-01-050-0031</v>
      </c>
    </row>
    <row r="240" spans="1:13" x14ac:dyDescent="0.25">
      <c r="A240" s="1" t="s">
        <v>345</v>
      </c>
      <c r="B240" s="2">
        <v>44712</v>
      </c>
      <c r="C240" s="3">
        <v>2022</v>
      </c>
      <c r="D240" s="3" t="s">
        <v>703</v>
      </c>
      <c r="E240" s="3">
        <v>2021</v>
      </c>
      <c r="F240" s="3" t="s">
        <v>704</v>
      </c>
      <c r="G240" s="3">
        <v>63.88</v>
      </c>
      <c r="H240" s="3">
        <v>18</v>
      </c>
      <c r="I240" s="3">
        <v>119.96</v>
      </c>
      <c r="J240" s="3" t="s">
        <v>348</v>
      </c>
      <c r="K240" s="4" t="str">
        <f>HYPERLINK("https://pbctax.publicaccessnow.com/PropertyTax.aspx?s=ParcelID:"&amp;CountyCerts[[#This Row],[PIN]]&amp;"&amp;pg=1&amp;g=-1&amp;moduleId=449","TCO: " &amp;CountyCerts[[#This Row],[PIN]])</f>
        <v>TCO: 00-43-44-30-01-114-0024</v>
      </c>
      <c r="L240" s="4" t="str">
        <f>HYPERLINK("https://pbcpao.gov/Property/Details?parcelId="&amp;SUBSTITUTE(CountyCerts[[#This Row],[PIN]],"-",""),"PA: " &amp;  CountyCerts[[#This Row],[PIN]])</f>
        <v>PA: 00-43-44-30-01-114-0024</v>
      </c>
      <c r="M24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00-43-44-30-01-114-0024</v>
      </c>
    </row>
    <row r="241" spans="1:13" ht="30" x14ac:dyDescent="0.25">
      <c r="A241" s="1" t="s">
        <v>705</v>
      </c>
      <c r="B241" s="2">
        <v>44712</v>
      </c>
      <c r="C241" s="3">
        <v>2022</v>
      </c>
      <c r="D241" s="3" t="s">
        <v>706</v>
      </c>
      <c r="E241" s="3">
        <v>2021</v>
      </c>
      <c r="F241" s="3" t="s">
        <v>707</v>
      </c>
      <c r="G241" s="3">
        <v>125.99</v>
      </c>
      <c r="H241" s="3">
        <v>18</v>
      </c>
      <c r="I241" s="3">
        <v>230.54</v>
      </c>
      <c r="J241" s="3" t="s">
        <v>708</v>
      </c>
      <c r="K241" s="4" t="str">
        <f>HYPERLINK("https://pbctax.publicaccessnow.com/PropertyTax.aspx?s=ParcelID:"&amp;CountyCerts[[#This Row],[PIN]]&amp;"&amp;pg=1&amp;g=-1&amp;moduleId=449","TCO: " &amp;CountyCerts[[#This Row],[PIN]])</f>
        <v>TCO: 00-43-44-30-01-117-0000</v>
      </c>
      <c r="L241" s="4" t="str">
        <f>HYPERLINK("https://pbcpao.gov/Property/Details?parcelId="&amp;SUBSTITUTE(CountyCerts[[#This Row],[PIN]],"-",""),"PA: " &amp;  CountyCerts[[#This Row],[PIN]])</f>
        <v>PA: 00-43-44-30-01-117-0000</v>
      </c>
      <c r="M24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00-43-44-30-01-117-0000</v>
      </c>
    </row>
    <row r="242" spans="1:13" ht="30" x14ac:dyDescent="0.25">
      <c r="A242" s="1" t="s">
        <v>349</v>
      </c>
      <c r="B242" s="2">
        <v>44712</v>
      </c>
      <c r="C242" s="3">
        <v>2022</v>
      </c>
      <c r="D242" s="3" t="s">
        <v>709</v>
      </c>
      <c r="E242" s="3">
        <v>2021</v>
      </c>
      <c r="F242" s="3" t="s">
        <v>710</v>
      </c>
      <c r="G242" s="3">
        <v>67.16</v>
      </c>
      <c r="H242" s="3">
        <v>18</v>
      </c>
      <c r="I242" s="3">
        <v>125.79</v>
      </c>
      <c r="J242" s="3" t="s">
        <v>352</v>
      </c>
      <c r="K242" s="4" t="str">
        <f>HYPERLINK("https://pbctax.publicaccessnow.com/PropertyTax.aspx?s=ParcelID:"&amp;CountyCerts[[#This Row],[PIN]]&amp;"&amp;pg=1&amp;g=-1&amp;moduleId=449","TCO: " &amp;CountyCerts[[#This Row],[PIN]])</f>
        <v>TCO: 00-43-45-05-12-000-0010</v>
      </c>
      <c r="L242" s="4" t="str">
        <f>HYPERLINK("https://pbcpao.gov/Property/Details?parcelId="&amp;SUBSTITUTE(CountyCerts[[#This Row],[PIN]],"-",""),"PA: " &amp;  CountyCerts[[#This Row],[PIN]])</f>
        <v>PA: 00-43-45-05-12-000-0010</v>
      </c>
      <c r="M24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00-43-45-05-12-000-0010</v>
      </c>
    </row>
    <row r="243" spans="1:13" ht="30" x14ac:dyDescent="0.25">
      <c r="A243" s="1" t="s">
        <v>353</v>
      </c>
      <c r="B243" s="2">
        <v>44712</v>
      </c>
      <c r="C243" s="3">
        <v>2022</v>
      </c>
      <c r="D243" s="3" t="s">
        <v>711</v>
      </c>
      <c r="E243" s="3">
        <v>2021</v>
      </c>
      <c r="F243" s="3" t="s">
        <v>712</v>
      </c>
      <c r="G243" s="3">
        <v>67.16</v>
      </c>
      <c r="H243" s="3">
        <v>18</v>
      </c>
      <c r="I243" s="3">
        <v>125.79</v>
      </c>
      <c r="J243" s="3" t="s">
        <v>356</v>
      </c>
      <c r="K243" s="4" t="str">
        <f>HYPERLINK("https://pbctax.publicaccessnow.com/PropertyTax.aspx?s=ParcelID:"&amp;CountyCerts[[#This Row],[PIN]]&amp;"&amp;pg=1&amp;g=-1&amp;moduleId=449","TCO: " &amp;CountyCerts[[#This Row],[PIN]])</f>
        <v>TCO: 00-43-45-05-12-000-0060</v>
      </c>
      <c r="L243" s="4" t="str">
        <f>HYPERLINK("https://pbcpao.gov/Property/Details?parcelId="&amp;SUBSTITUTE(CountyCerts[[#This Row],[PIN]],"-",""),"PA: " &amp;  CountyCerts[[#This Row],[PIN]])</f>
        <v>PA: 00-43-45-05-12-000-0060</v>
      </c>
      <c r="M24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00-43-45-05-12-000-0060</v>
      </c>
    </row>
    <row r="244" spans="1:13" ht="30" x14ac:dyDescent="0.25">
      <c r="A244" s="1" t="s">
        <v>357</v>
      </c>
      <c r="B244" s="2">
        <v>44712</v>
      </c>
      <c r="C244" s="3">
        <v>2022</v>
      </c>
      <c r="D244" s="3" t="s">
        <v>713</v>
      </c>
      <c r="E244" s="3">
        <v>2021</v>
      </c>
      <c r="F244" s="3" t="s">
        <v>714</v>
      </c>
      <c r="G244" s="3">
        <v>27.87</v>
      </c>
      <c r="H244" s="3">
        <v>18</v>
      </c>
      <c r="I244" s="3">
        <v>55.87</v>
      </c>
      <c r="J244" s="3" t="s">
        <v>360</v>
      </c>
      <c r="K244" s="4" t="str">
        <f>HYPERLINK("https://pbctax.publicaccessnow.com/PropertyTax.aspx?s=ParcelID:"&amp;CountyCerts[[#This Row],[PIN]]&amp;"&amp;pg=1&amp;g=-1&amp;moduleId=449","TCO: " &amp;CountyCerts[[#This Row],[PIN]])</f>
        <v>TCO: 00-43-45-09-00-000-3380</v>
      </c>
      <c r="L244" s="4" t="str">
        <f>HYPERLINK("https://pbcpao.gov/Property/Details?parcelId="&amp;SUBSTITUTE(CountyCerts[[#This Row],[PIN]],"-",""),"PA: " &amp;  CountyCerts[[#This Row],[PIN]])</f>
        <v>PA: 00-43-45-09-00-000-3380</v>
      </c>
      <c r="M24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00-43-45-09-00-000-3380</v>
      </c>
    </row>
    <row r="245" spans="1:13" x14ac:dyDescent="0.25">
      <c r="A245" s="1" t="s">
        <v>507</v>
      </c>
      <c r="B245" s="2">
        <v>44712</v>
      </c>
      <c r="C245" s="3">
        <v>2022</v>
      </c>
      <c r="D245" s="3" t="s">
        <v>715</v>
      </c>
      <c r="E245" s="3">
        <v>2021</v>
      </c>
      <c r="F245" s="3" t="s">
        <v>716</v>
      </c>
      <c r="G245" s="3">
        <v>374.06</v>
      </c>
      <c r="H245" s="3">
        <v>18</v>
      </c>
      <c r="I245" s="3">
        <v>672.03</v>
      </c>
      <c r="J245" s="3" t="s">
        <v>510</v>
      </c>
      <c r="K245" s="4" t="str">
        <f>HYPERLINK("https://pbctax.publicaccessnow.com/PropertyTax.aspx?s=ParcelID:"&amp;CountyCerts[[#This Row],[PIN]]&amp;"&amp;pg=1&amp;g=-1&amp;moduleId=449","TCO: " &amp;CountyCerts[[#This Row],[PIN]])</f>
        <v>TCO: 04-36-43-25-00-000-5040</v>
      </c>
      <c r="L245" s="4" t="str">
        <f>HYPERLINK("https://pbcpao.gov/Property/Details?parcelId="&amp;SUBSTITUTE(CountyCerts[[#This Row],[PIN]],"-",""),"PA: " &amp;  CountyCerts[[#This Row],[PIN]])</f>
        <v>PA: 04-36-43-25-00-000-5040</v>
      </c>
      <c r="M24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04-36-43-25-00-000-5040</v>
      </c>
    </row>
    <row r="246" spans="1:13" ht="30" x14ac:dyDescent="0.25">
      <c r="A246" s="1" t="s">
        <v>717</v>
      </c>
      <c r="B246" s="2">
        <v>44712</v>
      </c>
      <c r="C246" s="3">
        <v>2022</v>
      </c>
      <c r="D246" s="3" t="s">
        <v>718</v>
      </c>
      <c r="E246" s="3">
        <v>2021</v>
      </c>
      <c r="F246" s="3" t="s">
        <v>719</v>
      </c>
      <c r="G246" s="3">
        <v>50.56</v>
      </c>
      <c r="H246" s="3">
        <v>18</v>
      </c>
      <c r="I246" s="3">
        <v>96.26</v>
      </c>
      <c r="J246" s="3" t="s">
        <v>720</v>
      </c>
      <c r="K246" s="4" t="str">
        <f>HYPERLINK("https://pbctax.publicaccessnow.com/PropertyTax.aspx?s=ParcelID:"&amp;CountyCerts[[#This Row],[PIN]]&amp;"&amp;pg=1&amp;g=-1&amp;moduleId=449","TCO: " &amp;CountyCerts[[#This Row],[PIN]])</f>
        <v>TCO: 04-37-43-31-01-006-0100</v>
      </c>
      <c r="L246" s="4" t="str">
        <f>HYPERLINK("https://pbcpao.gov/Property/Details?parcelId="&amp;SUBSTITUTE(CountyCerts[[#This Row],[PIN]],"-",""),"PA: " &amp;  CountyCerts[[#This Row],[PIN]])</f>
        <v>PA: 04-37-43-31-01-006-0100</v>
      </c>
      <c r="M24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04-37-43-31-01-006-0100</v>
      </c>
    </row>
    <row r="247" spans="1:13" ht="30" x14ac:dyDescent="0.25">
      <c r="A247" s="1" t="s">
        <v>361</v>
      </c>
      <c r="B247" s="2">
        <v>44712</v>
      </c>
      <c r="C247" s="3">
        <v>2022</v>
      </c>
      <c r="D247" s="3" t="s">
        <v>721</v>
      </c>
      <c r="E247" s="3">
        <v>2021</v>
      </c>
      <c r="F247" s="3" t="s">
        <v>722</v>
      </c>
      <c r="G247" s="3">
        <v>296.67</v>
      </c>
      <c r="H247" s="3">
        <v>18</v>
      </c>
      <c r="I247" s="3">
        <v>534.30999999999995</v>
      </c>
      <c r="J247" s="3" t="s">
        <v>364</v>
      </c>
      <c r="K247" s="4" t="str">
        <f>HYPERLINK("https://pbctax.publicaccessnow.com/PropertyTax.aspx?s=ParcelID:"&amp;CountyCerts[[#This Row],[PIN]]&amp;"&amp;pg=1&amp;g=-1&amp;moduleId=449","TCO: " &amp;CountyCerts[[#This Row],[PIN]])</f>
        <v>TCO: 04-37-43-32-00-000-8410</v>
      </c>
      <c r="L247" s="4" t="str">
        <f>HYPERLINK("https://pbcpao.gov/Property/Details?parcelId="&amp;SUBSTITUTE(CountyCerts[[#This Row],[PIN]],"-",""),"PA: " &amp;  CountyCerts[[#This Row],[PIN]])</f>
        <v>PA: 04-37-43-32-00-000-8410</v>
      </c>
      <c r="M24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04-37-43-32-00-000-8410</v>
      </c>
    </row>
    <row r="248" spans="1:13" ht="60" x14ac:dyDescent="0.25">
      <c r="A248" s="1" t="s">
        <v>45</v>
      </c>
      <c r="B248" s="2">
        <v>44712</v>
      </c>
      <c r="C248" s="3">
        <v>2022</v>
      </c>
      <c r="D248" s="3" t="s">
        <v>723</v>
      </c>
      <c r="E248" s="3">
        <v>2021</v>
      </c>
      <c r="F248" s="3" t="s">
        <v>724</v>
      </c>
      <c r="G248" s="3">
        <v>1065.72</v>
      </c>
      <c r="H248" s="3">
        <v>18</v>
      </c>
      <c r="I248" s="3">
        <v>1903.25</v>
      </c>
      <c r="J248" s="3" t="s">
        <v>48</v>
      </c>
      <c r="K248" s="4" t="str">
        <f>HYPERLINK("https://pbctax.publicaccessnow.com/PropertyTax.aspx?s=ParcelID:"&amp;CountyCerts[[#This Row],[PIN]]&amp;"&amp;pg=1&amp;g=-1&amp;moduleId=449","TCO: " &amp;CountyCerts[[#This Row],[PIN]])</f>
        <v>TCO: 00-41-43-03-00-000-4180</v>
      </c>
      <c r="L248" s="4" t="str">
        <f>HYPERLINK("https://pbcpao.gov/Property/Details?parcelId="&amp;SUBSTITUTE(CountyCerts[[#This Row],[PIN]],"-",""),"PA: " &amp;  CountyCerts[[#This Row],[PIN]])</f>
        <v>PA: 00-41-43-03-00-000-4180</v>
      </c>
      <c r="M24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00-41-43-03-00-000-4180</v>
      </c>
    </row>
    <row r="249" spans="1:13" ht="30" x14ac:dyDescent="0.25">
      <c r="A249" s="1" t="s">
        <v>53</v>
      </c>
      <c r="B249" s="2">
        <v>44712</v>
      </c>
      <c r="C249" s="3">
        <v>2022</v>
      </c>
      <c r="D249" s="3" t="s">
        <v>725</v>
      </c>
      <c r="E249" s="3">
        <v>2021</v>
      </c>
      <c r="F249" s="3" t="s">
        <v>726</v>
      </c>
      <c r="G249" s="3">
        <v>744.96</v>
      </c>
      <c r="H249" s="3">
        <v>18</v>
      </c>
      <c r="I249" s="3">
        <v>1332.29</v>
      </c>
      <c r="J249" s="3" t="s">
        <v>56</v>
      </c>
      <c r="K249" s="4" t="str">
        <f>HYPERLINK("https://pbctax.publicaccessnow.com/PropertyTax.aspx?s=ParcelID:"&amp;CountyCerts[[#This Row],[PIN]]&amp;"&amp;pg=1&amp;g=-1&amp;moduleId=449","TCO: " &amp;CountyCerts[[#This Row],[PIN]])</f>
        <v>TCO: 00-41-43-03-00-000-5660</v>
      </c>
      <c r="L249" s="4" t="str">
        <f>HYPERLINK("https://pbcpao.gov/Property/Details?parcelId="&amp;SUBSTITUTE(CountyCerts[[#This Row],[PIN]],"-",""),"PA: " &amp;  CountyCerts[[#This Row],[PIN]])</f>
        <v>PA: 00-41-43-03-00-000-5660</v>
      </c>
      <c r="M24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00-41-43-03-00-000-5660</v>
      </c>
    </row>
    <row r="250" spans="1:13" ht="30" x14ac:dyDescent="0.25">
      <c r="A250" s="1" t="s">
        <v>57</v>
      </c>
      <c r="B250" s="2">
        <v>44712</v>
      </c>
      <c r="C250" s="3">
        <v>2022</v>
      </c>
      <c r="D250" s="3" t="s">
        <v>727</v>
      </c>
      <c r="E250" s="3">
        <v>2021</v>
      </c>
      <c r="F250" s="3" t="s">
        <v>728</v>
      </c>
      <c r="G250" s="3">
        <v>743.75</v>
      </c>
      <c r="H250" s="3">
        <v>18</v>
      </c>
      <c r="I250" s="3">
        <v>1330.12</v>
      </c>
      <c r="J250" s="3" t="s">
        <v>60</v>
      </c>
      <c r="K250" s="4" t="str">
        <f>HYPERLINK("https://pbctax.publicaccessnow.com/PropertyTax.aspx?s=ParcelID:"&amp;CountyCerts[[#This Row],[PIN]]&amp;"&amp;pg=1&amp;g=-1&amp;moduleId=449","TCO: " &amp;CountyCerts[[#This Row],[PIN]])</f>
        <v>TCO: 00-41-43-03-00-000-5910</v>
      </c>
      <c r="L250" s="4" t="str">
        <f>HYPERLINK("https://pbcpao.gov/Property/Details?parcelId="&amp;SUBSTITUTE(CountyCerts[[#This Row],[PIN]],"-",""),"PA: " &amp;  CountyCerts[[#This Row],[PIN]])</f>
        <v>PA: 00-41-43-03-00-000-5910</v>
      </c>
      <c r="M25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00-41-43-03-00-000-5910</v>
      </c>
    </row>
    <row r="251" spans="1:13" ht="30" x14ac:dyDescent="0.25">
      <c r="A251" s="1" t="s">
        <v>61</v>
      </c>
      <c r="B251" s="2">
        <v>44712</v>
      </c>
      <c r="C251" s="3">
        <v>2022</v>
      </c>
      <c r="D251" s="3" t="s">
        <v>729</v>
      </c>
      <c r="E251" s="3">
        <v>2021</v>
      </c>
      <c r="F251" s="3" t="s">
        <v>730</v>
      </c>
      <c r="G251" s="3">
        <v>743.48</v>
      </c>
      <c r="H251" s="3">
        <v>18</v>
      </c>
      <c r="I251" s="3">
        <v>1329.66</v>
      </c>
      <c r="J251" s="3" t="s">
        <v>64</v>
      </c>
      <c r="K251" s="4" t="str">
        <f>HYPERLINK("https://pbctax.publicaccessnow.com/PropertyTax.aspx?s=ParcelID:"&amp;CountyCerts[[#This Row],[PIN]]&amp;"&amp;pg=1&amp;g=-1&amp;moduleId=449","TCO: " &amp;CountyCerts[[#This Row],[PIN]])</f>
        <v>TCO: 00-41-43-03-00-000-6010</v>
      </c>
      <c r="L251" s="4" t="str">
        <f>HYPERLINK("https://pbcpao.gov/Property/Details?parcelId="&amp;SUBSTITUTE(CountyCerts[[#This Row],[PIN]],"-",""),"PA: " &amp;  CountyCerts[[#This Row],[PIN]])</f>
        <v>PA: 00-41-43-03-00-000-6010</v>
      </c>
      <c r="M25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00-41-43-03-00-000-6010</v>
      </c>
    </row>
    <row r="252" spans="1:13" ht="30" x14ac:dyDescent="0.25">
      <c r="A252" s="1" t="s">
        <v>65</v>
      </c>
      <c r="B252" s="2">
        <v>44712</v>
      </c>
      <c r="C252" s="3">
        <v>2022</v>
      </c>
      <c r="D252" s="3" t="s">
        <v>731</v>
      </c>
      <c r="E252" s="3">
        <v>2021</v>
      </c>
      <c r="F252" s="3" t="s">
        <v>732</v>
      </c>
      <c r="G252" s="3">
        <v>744.14</v>
      </c>
      <c r="H252" s="3">
        <v>18</v>
      </c>
      <c r="I252" s="3">
        <v>1330.81</v>
      </c>
      <c r="J252" s="3" t="s">
        <v>68</v>
      </c>
      <c r="K252" s="4" t="str">
        <f>HYPERLINK("https://pbctax.publicaccessnow.com/PropertyTax.aspx?s=ParcelID:"&amp;CountyCerts[[#This Row],[PIN]]&amp;"&amp;pg=1&amp;g=-1&amp;moduleId=449","TCO: " &amp;CountyCerts[[#This Row],[PIN]])</f>
        <v>TCO: 00-41-43-03-00-000-6020</v>
      </c>
      <c r="L252" s="4" t="str">
        <f>HYPERLINK("https://pbcpao.gov/Property/Details?parcelId="&amp;SUBSTITUTE(CountyCerts[[#This Row],[PIN]],"-",""),"PA: " &amp;  CountyCerts[[#This Row],[PIN]])</f>
        <v>PA: 00-41-43-03-00-000-6020</v>
      </c>
      <c r="M25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00-41-43-03-00-000-6020</v>
      </c>
    </row>
    <row r="253" spans="1:13" x14ac:dyDescent="0.25">
      <c r="A253" s="1" t="s">
        <v>17</v>
      </c>
      <c r="B253" s="2">
        <v>44712</v>
      </c>
      <c r="C253" s="3">
        <v>2022</v>
      </c>
      <c r="D253" s="3" t="s">
        <v>733</v>
      </c>
      <c r="E253" s="3">
        <v>2021</v>
      </c>
      <c r="F253" s="3" t="s">
        <v>734</v>
      </c>
      <c r="G253" s="3">
        <v>61.58</v>
      </c>
      <c r="H253" s="3">
        <v>18</v>
      </c>
      <c r="I253" s="3">
        <v>115.87</v>
      </c>
      <c r="J253" s="3" t="s">
        <v>20</v>
      </c>
      <c r="K253" s="4" t="str">
        <f>HYPERLINK("https://pbctax.publicaccessnow.com/PropertyTax.aspx?s=ParcelID:"&amp;CountyCerts[[#This Row],[PIN]]&amp;"&amp;pg=1&amp;g=-1&amp;moduleId=449","TCO: " &amp;CountyCerts[[#This Row],[PIN]])</f>
        <v>TCO: 06-42-47-04-25-000-0900</v>
      </c>
      <c r="L253" s="4" t="str">
        <f>HYPERLINK("https://pbcpao.gov/Property/Details?parcelId="&amp;SUBSTITUTE(CountyCerts[[#This Row],[PIN]],"-",""),"PA: " &amp;  CountyCerts[[#This Row],[PIN]])</f>
        <v>PA: 06-42-47-04-25-000-0900</v>
      </c>
      <c r="M25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06-42-47-04-25-000-0900</v>
      </c>
    </row>
    <row r="254" spans="1:13" x14ac:dyDescent="0.25">
      <c r="A254" s="1" t="s">
        <v>21</v>
      </c>
      <c r="B254" s="2">
        <v>44712</v>
      </c>
      <c r="C254" s="3">
        <v>2022</v>
      </c>
      <c r="D254" s="3" t="s">
        <v>735</v>
      </c>
      <c r="E254" s="3">
        <v>2021</v>
      </c>
      <c r="F254" s="3" t="s">
        <v>736</v>
      </c>
      <c r="G254" s="3">
        <v>61.63</v>
      </c>
      <c r="H254" s="3">
        <v>18</v>
      </c>
      <c r="I254" s="3">
        <v>115.97</v>
      </c>
      <c r="J254" s="3" t="s">
        <v>24</v>
      </c>
      <c r="K254" s="4" t="str">
        <f>HYPERLINK("https://pbctax.publicaccessnow.com/PropertyTax.aspx?s=ParcelID:"&amp;CountyCerts[[#This Row],[PIN]]&amp;"&amp;pg=1&amp;g=-1&amp;moduleId=449","TCO: " &amp;CountyCerts[[#This Row],[PIN]])</f>
        <v>TCO: 06-42-47-11-00-000-1110</v>
      </c>
      <c r="L254" s="4" t="str">
        <f>HYPERLINK("https://pbcpao.gov/Property/Details?parcelId="&amp;SUBSTITUTE(CountyCerts[[#This Row],[PIN]],"-",""),"PA: " &amp;  CountyCerts[[#This Row],[PIN]])</f>
        <v>PA: 06-42-47-11-00-000-1110</v>
      </c>
      <c r="M25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06-42-47-11-00-000-1110</v>
      </c>
    </row>
    <row r="255" spans="1:13" ht="30" x14ac:dyDescent="0.25">
      <c r="A255" s="1" t="s">
        <v>25</v>
      </c>
      <c r="B255" s="2">
        <v>44712</v>
      </c>
      <c r="C255" s="3">
        <v>2022</v>
      </c>
      <c r="D255" s="3" t="s">
        <v>737</v>
      </c>
      <c r="E255" s="3">
        <v>2021</v>
      </c>
      <c r="F255" s="3" t="s">
        <v>738</v>
      </c>
      <c r="G255" s="3">
        <v>62.64</v>
      </c>
      <c r="H255" s="3">
        <v>18</v>
      </c>
      <c r="I255" s="3">
        <v>117.75</v>
      </c>
      <c r="J255" s="3" t="s">
        <v>28</v>
      </c>
      <c r="K255" s="4" t="str">
        <f>HYPERLINK("https://pbctax.publicaccessnow.com/PropertyTax.aspx?s=ParcelID:"&amp;CountyCerts[[#This Row],[PIN]]&amp;"&amp;pg=1&amp;g=-1&amp;moduleId=449","TCO: " &amp;CountyCerts[[#This Row],[PIN]])</f>
        <v>TCO: 06-42-47-14-00-000-5150</v>
      </c>
      <c r="L255" s="4" t="str">
        <f>HYPERLINK("https://pbcpao.gov/Property/Details?parcelId="&amp;SUBSTITUTE(CountyCerts[[#This Row],[PIN]],"-",""),"PA: " &amp;  CountyCerts[[#This Row],[PIN]])</f>
        <v>PA: 06-42-47-14-00-000-5150</v>
      </c>
      <c r="M25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06-42-47-14-00-000-5150</v>
      </c>
    </row>
    <row r="256" spans="1:13" ht="30" x14ac:dyDescent="0.25">
      <c r="A256" s="1" t="s">
        <v>523</v>
      </c>
      <c r="B256" s="2">
        <v>44712</v>
      </c>
      <c r="C256" s="3">
        <v>2022</v>
      </c>
      <c r="D256" s="3" t="s">
        <v>739</v>
      </c>
      <c r="E256" s="3">
        <v>2021</v>
      </c>
      <c r="F256" s="3" t="s">
        <v>740</v>
      </c>
      <c r="G256" s="3">
        <v>67.39</v>
      </c>
      <c r="H256" s="3">
        <v>18</v>
      </c>
      <c r="I256" s="3">
        <v>126.21</v>
      </c>
      <c r="J256" s="3" t="s">
        <v>526</v>
      </c>
      <c r="K256" s="4" t="str">
        <f>HYPERLINK("https://pbctax.publicaccessnow.com/PropertyTax.aspx?s=ParcelID:"&amp;CountyCerts[[#This Row],[PIN]]&amp;"&amp;pg=1&amp;g=-1&amp;moduleId=449","TCO: " &amp;CountyCerts[[#This Row],[PIN]])</f>
        <v>TCO: 06-42-47-23-04-013-0050</v>
      </c>
      <c r="L256" s="4" t="str">
        <f>HYPERLINK("https://pbcpao.gov/Property/Details?parcelId="&amp;SUBSTITUTE(CountyCerts[[#This Row],[PIN]],"-",""),"PA: " &amp;  CountyCerts[[#This Row],[PIN]])</f>
        <v>PA: 06-42-47-23-04-013-0050</v>
      </c>
      <c r="M25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06-42-47-23-04-013-0050</v>
      </c>
    </row>
    <row r="257" spans="1:13" ht="30" x14ac:dyDescent="0.25">
      <c r="A257" s="1" t="s">
        <v>29</v>
      </c>
      <c r="B257" s="2">
        <v>44712</v>
      </c>
      <c r="C257" s="3">
        <v>2022</v>
      </c>
      <c r="D257" s="3" t="s">
        <v>741</v>
      </c>
      <c r="E257" s="3">
        <v>2021</v>
      </c>
      <c r="F257" s="3" t="s">
        <v>742</v>
      </c>
      <c r="G257" s="3">
        <v>64.36</v>
      </c>
      <c r="H257" s="3">
        <v>18</v>
      </c>
      <c r="I257" s="3">
        <v>120.8</v>
      </c>
      <c r="J257" s="3" t="s">
        <v>32</v>
      </c>
      <c r="K257" s="4" t="str">
        <f>HYPERLINK("https://pbctax.publicaccessnow.com/PropertyTax.aspx?s=ParcelID:"&amp;CountyCerts[[#This Row],[PIN]]&amp;"&amp;pg=1&amp;g=-1&amp;moduleId=449","TCO: " &amp;CountyCerts[[#This Row],[PIN]])</f>
        <v>TCO: 08-43-45-17-00-004-0040</v>
      </c>
      <c r="L257" s="4" t="str">
        <f>HYPERLINK("https://pbcpao.gov/Property/Details?parcelId="&amp;SUBSTITUTE(CountyCerts[[#This Row],[PIN]],"-",""),"PA: " &amp;  CountyCerts[[#This Row],[PIN]])</f>
        <v>PA: 08-43-45-17-00-004-0040</v>
      </c>
      <c r="M25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08-43-45-17-00-004-0040</v>
      </c>
    </row>
    <row r="258" spans="1:13" ht="30" x14ac:dyDescent="0.25">
      <c r="A258" s="1" t="s">
        <v>33</v>
      </c>
      <c r="B258" s="2">
        <v>44712</v>
      </c>
      <c r="C258" s="3">
        <v>2022</v>
      </c>
      <c r="D258" s="3" t="s">
        <v>743</v>
      </c>
      <c r="E258" s="3">
        <v>2021</v>
      </c>
      <c r="F258" s="3" t="s">
        <v>744</v>
      </c>
      <c r="G258" s="3">
        <v>61.86</v>
      </c>
      <c r="H258" s="3">
        <v>18</v>
      </c>
      <c r="I258" s="3">
        <v>116.36</v>
      </c>
      <c r="J258" s="3" t="s">
        <v>36</v>
      </c>
      <c r="K258" s="4" t="str">
        <f>HYPERLINK("https://pbctax.publicaccessnow.com/PropertyTax.aspx?s=ParcelID:"&amp;CountyCerts[[#This Row],[PIN]]&amp;"&amp;pg=1&amp;g=-1&amp;moduleId=449","TCO: " &amp;CountyCerts[[#This Row],[PIN]])</f>
        <v>TCO: 08-43-45-17-00-004-0080</v>
      </c>
      <c r="L258" s="4" t="str">
        <f>HYPERLINK("https://pbcpao.gov/Property/Details?parcelId="&amp;SUBSTITUTE(CountyCerts[[#This Row],[PIN]],"-",""),"PA: " &amp;  CountyCerts[[#This Row],[PIN]])</f>
        <v>PA: 08-43-45-17-00-004-0080</v>
      </c>
      <c r="M25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08-43-45-17-00-004-0080</v>
      </c>
    </row>
    <row r="259" spans="1:13" ht="30" x14ac:dyDescent="0.25">
      <c r="A259" s="1" t="s">
        <v>37</v>
      </c>
      <c r="B259" s="2">
        <v>44712</v>
      </c>
      <c r="C259" s="3">
        <v>2022</v>
      </c>
      <c r="D259" s="3" t="s">
        <v>745</v>
      </c>
      <c r="E259" s="3">
        <v>2021</v>
      </c>
      <c r="F259" s="3" t="s">
        <v>746</v>
      </c>
      <c r="G259" s="3">
        <v>64.16</v>
      </c>
      <c r="H259" s="3">
        <v>18</v>
      </c>
      <c r="I259" s="3">
        <v>120.46</v>
      </c>
      <c r="J259" s="3" t="s">
        <v>40</v>
      </c>
      <c r="K259" s="4" t="str">
        <f>HYPERLINK("https://pbctax.publicaccessnow.com/PropertyTax.aspx?s=ParcelID:"&amp;CountyCerts[[#This Row],[PIN]]&amp;"&amp;pg=1&amp;g=-1&amp;moduleId=449","TCO: " &amp;CountyCerts[[#This Row],[PIN]])</f>
        <v>TCO: 08-43-45-20-01-000-1111</v>
      </c>
      <c r="L259" s="4" t="str">
        <f>HYPERLINK("https://pbcpao.gov/Property/Details?parcelId="&amp;SUBSTITUTE(CountyCerts[[#This Row],[PIN]],"-",""),"PA: " &amp;  CountyCerts[[#This Row],[PIN]])</f>
        <v>PA: 08-43-45-20-01-000-1111</v>
      </c>
      <c r="M25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08-43-45-20-01-000-1111</v>
      </c>
    </row>
    <row r="260" spans="1:13" ht="30" x14ac:dyDescent="0.25">
      <c r="A260" s="1" t="s">
        <v>41</v>
      </c>
      <c r="B260" s="2">
        <v>44712</v>
      </c>
      <c r="C260" s="3">
        <v>2022</v>
      </c>
      <c r="D260" s="3" t="s">
        <v>747</v>
      </c>
      <c r="E260" s="3">
        <v>2021</v>
      </c>
      <c r="F260" s="3" t="s">
        <v>748</v>
      </c>
      <c r="G260" s="3">
        <v>61.62</v>
      </c>
      <c r="H260" s="3">
        <v>18</v>
      </c>
      <c r="I260" s="3">
        <v>115.93</v>
      </c>
      <c r="J260" s="3" t="s">
        <v>44</v>
      </c>
      <c r="K260" s="4" t="str">
        <f>HYPERLINK("https://pbctax.publicaccessnow.com/PropertyTax.aspx?s=ParcelID:"&amp;CountyCerts[[#This Row],[PIN]]&amp;"&amp;pg=1&amp;g=-1&amp;moduleId=449","TCO: " &amp;CountyCerts[[#This Row],[PIN]])</f>
        <v>TCO: 08-43-45-20-28-000-0010</v>
      </c>
      <c r="L260" s="4" t="str">
        <f>HYPERLINK("https://pbcpao.gov/Property/Details?parcelId="&amp;SUBSTITUTE(CountyCerts[[#This Row],[PIN]],"-",""),"PA: " &amp;  CountyCerts[[#This Row],[PIN]])</f>
        <v>PA: 08-43-45-20-28-000-0010</v>
      </c>
      <c r="M26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08-43-45-20-28-000-0010</v>
      </c>
    </row>
    <row r="261" spans="1:13" x14ac:dyDescent="0.25">
      <c r="A261" s="1" t="s">
        <v>87</v>
      </c>
      <c r="B261" s="2">
        <v>44712</v>
      </c>
      <c r="C261" s="3">
        <v>2022</v>
      </c>
      <c r="D261" s="3" t="s">
        <v>749</v>
      </c>
      <c r="E261" s="3">
        <v>2021</v>
      </c>
      <c r="F261" s="3" t="s">
        <v>750</v>
      </c>
      <c r="G261" s="3">
        <v>62.63</v>
      </c>
      <c r="H261" s="3">
        <v>18</v>
      </c>
      <c r="I261" s="3">
        <v>117.72</v>
      </c>
      <c r="J261" s="3" t="s">
        <v>90</v>
      </c>
      <c r="K261" s="4" t="str">
        <f>HYPERLINK("https://pbctax.publicaccessnow.com/PropertyTax.aspx?s=ParcelID:"&amp;CountyCerts[[#This Row],[PIN]]&amp;"&amp;pg=1&amp;g=-1&amp;moduleId=449","TCO: " &amp;CountyCerts[[#This Row],[PIN]])</f>
        <v>TCO: 00-41-45-13-00-000-5000</v>
      </c>
      <c r="L261" s="4" t="str">
        <f>HYPERLINK("https://pbcpao.gov/Property/Details?parcelId="&amp;SUBSTITUTE(CountyCerts[[#This Row],[PIN]],"-",""),"PA: " &amp;  CountyCerts[[#This Row],[PIN]])</f>
        <v>PA: 00-41-45-13-00-000-5000</v>
      </c>
      <c r="M26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00-41-45-13-00-000-5000</v>
      </c>
    </row>
    <row r="262" spans="1:13" x14ac:dyDescent="0.25">
      <c r="A262" s="1" t="s">
        <v>49</v>
      </c>
      <c r="B262" s="2">
        <v>44712</v>
      </c>
      <c r="C262" s="3">
        <v>2022</v>
      </c>
      <c r="D262" s="3" t="s">
        <v>751</v>
      </c>
      <c r="E262" s="3">
        <v>2021</v>
      </c>
      <c r="F262" s="3" t="s">
        <v>752</v>
      </c>
      <c r="G262" s="3">
        <v>54.59</v>
      </c>
      <c r="H262" s="3">
        <v>18</v>
      </c>
      <c r="I262" s="3">
        <v>103.41</v>
      </c>
      <c r="J262" s="3" t="s">
        <v>52</v>
      </c>
      <c r="K262" s="4" t="str">
        <f>HYPERLINK("https://pbctax.publicaccessnow.com/PropertyTax.aspx?s=ParcelID:"&amp;CountyCerts[[#This Row],[PIN]]&amp;"&amp;pg=1&amp;g=-1&amp;moduleId=449","TCO: " &amp;CountyCerts[[#This Row],[PIN]])</f>
        <v>TCO: 08-43-45-28-16-009-0212</v>
      </c>
      <c r="L262" s="4" t="str">
        <f>HYPERLINK("https://pbcpao.gov/Property/Details?parcelId="&amp;SUBSTITUTE(CountyCerts[[#This Row],[PIN]],"-",""),"PA: " &amp;  CountyCerts[[#This Row],[PIN]])</f>
        <v>PA: 08-43-45-28-16-009-0212</v>
      </c>
      <c r="M26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08-43-45-28-16-009-0212</v>
      </c>
    </row>
    <row r="263" spans="1:13" x14ac:dyDescent="0.25">
      <c r="A263" s="1" t="s">
        <v>87</v>
      </c>
      <c r="B263" s="2">
        <v>45077</v>
      </c>
      <c r="C263" s="3">
        <v>2023</v>
      </c>
      <c r="D263" s="3" t="s">
        <v>753</v>
      </c>
      <c r="E263" s="3">
        <v>2022</v>
      </c>
      <c r="F263" s="3" t="s">
        <v>754</v>
      </c>
      <c r="G263" s="3">
        <v>65.58</v>
      </c>
      <c r="H263" s="3">
        <v>18</v>
      </c>
      <c r="I263" s="3">
        <v>111.17</v>
      </c>
      <c r="J263" s="3" t="s">
        <v>90</v>
      </c>
      <c r="K263" s="4" t="str">
        <f>HYPERLINK("https://pbctax.publicaccessnow.com/PropertyTax.aspx?s=ParcelID:"&amp;CountyCerts[[#This Row],[PIN]]&amp;"&amp;pg=1&amp;g=-1&amp;moduleId=449","TCO: " &amp;CountyCerts[[#This Row],[PIN]])</f>
        <v>TCO: 00-41-45-13-00-000-5000</v>
      </c>
      <c r="L263" s="4" t="str">
        <f>HYPERLINK("https://pbcpao.gov/Property/Details?parcelId="&amp;SUBSTITUTE(CountyCerts[[#This Row],[PIN]],"-",""),"PA: " &amp;  CountyCerts[[#This Row],[PIN]])</f>
        <v>PA: 00-41-45-13-00-000-5000</v>
      </c>
      <c r="M26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00-41-45-13-00-000-5000</v>
      </c>
    </row>
    <row r="264" spans="1:13" x14ac:dyDescent="0.25">
      <c r="A264" s="1" t="s">
        <v>69</v>
      </c>
      <c r="B264" s="2">
        <v>45077</v>
      </c>
      <c r="C264" s="3">
        <v>2023</v>
      </c>
      <c r="D264" s="3" t="s">
        <v>755</v>
      </c>
      <c r="E264" s="3">
        <v>2022</v>
      </c>
      <c r="F264" s="3" t="s">
        <v>756</v>
      </c>
      <c r="G264" s="3">
        <v>86.4</v>
      </c>
      <c r="H264" s="3">
        <v>18</v>
      </c>
      <c r="I264" s="3">
        <v>144.51</v>
      </c>
      <c r="J264" s="3" t="s">
        <v>72</v>
      </c>
      <c r="K264" s="4" t="str">
        <f>HYPERLINK("https://pbctax.publicaccessnow.com/PropertyTax.aspx?s=ParcelID:"&amp;CountyCerts[[#This Row],[PIN]]&amp;"&amp;pg=1&amp;g=-1&amp;moduleId=449","TCO: " &amp;CountyCerts[[#This Row],[PIN]])</f>
        <v>TCO: 12-42-46-24-04-004-0000</v>
      </c>
      <c r="L264" s="4" t="str">
        <f>HYPERLINK("https://pbcpao.gov/Property/Details?parcelId="&amp;SUBSTITUTE(CountyCerts[[#This Row],[PIN]],"-",""),"PA: " &amp;  CountyCerts[[#This Row],[PIN]])</f>
        <v>PA: 12-42-46-24-04-004-0000</v>
      </c>
      <c r="M26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12-42-46-24-04-004-0000</v>
      </c>
    </row>
    <row r="265" spans="1:13" x14ac:dyDescent="0.25">
      <c r="A265" s="1" t="s">
        <v>551</v>
      </c>
      <c r="B265" s="2">
        <v>45077</v>
      </c>
      <c r="C265" s="3">
        <v>2023</v>
      </c>
      <c r="D265" s="3" t="s">
        <v>757</v>
      </c>
      <c r="E265" s="3">
        <v>2022</v>
      </c>
      <c r="F265" s="3" t="s">
        <v>758</v>
      </c>
      <c r="G265" s="3">
        <v>68.06</v>
      </c>
      <c r="H265" s="3">
        <v>18</v>
      </c>
      <c r="I265" s="3">
        <v>115.16</v>
      </c>
      <c r="J265" s="3" t="s">
        <v>554</v>
      </c>
      <c r="K265" s="4" t="str">
        <f>HYPERLINK("https://pbctax.publicaccessnow.com/PropertyTax.aspx?s=ParcelID:"&amp;CountyCerts[[#This Row],[PIN]]&amp;"&amp;pg=1&amp;g=-1&amp;moduleId=449","TCO: " &amp;CountyCerts[[#This Row],[PIN]])</f>
        <v>TCO: 00-41-47-02-01-002-0000</v>
      </c>
      <c r="L265" s="4" t="str">
        <f>HYPERLINK("https://pbcpao.gov/Property/Details?parcelId="&amp;SUBSTITUTE(CountyCerts[[#This Row],[PIN]],"-",""),"PA: " &amp;  CountyCerts[[#This Row],[PIN]])</f>
        <v>PA: 00-41-47-02-01-002-0000</v>
      </c>
      <c r="M26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00-41-47-02-01-002-0000</v>
      </c>
    </row>
    <row r="266" spans="1:13" x14ac:dyDescent="0.25">
      <c r="A266" s="1" t="s">
        <v>73</v>
      </c>
      <c r="B266" s="2">
        <v>45077</v>
      </c>
      <c r="C266" s="3">
        <v>2023</v>
      </c>
      <c r="D266" s="3" t="s">
        <v>759</v>
      </c>
      <c r="E266" s="3">
        <v>2022</v>
      </c>
      <c r="F266" s="3" t="s">
        <v>760</v>
      </c>
      <c r="G266" s="3">
        <v>110.39</v>
      </c>
      <c r="H266" s="3">
        <v>18</v>
      </c>
      <c r="I266" s="3">
        <v>182.87</v>
      </c>
      <c r="J266" s="3" t="s">
        <v>76</v>
      </c>
      <c r="K266" s="4" t="str">
        <f>HYPERLINK("https://pbctax.publicaccessnow.com/PropertyTax.aspx?s=ParcelID:"&amp;CountyCerts[[#This Row],[PIN]]&amp;"&amp;pg=1&amp;g=-1&amp;moduleId=449","TCO: " &amp;CountyCerts[[#This Row],[PIN]])</f>
        <v>TCO: 12-43-46-17-03-000-0190</v>
      </c>
      <c r="L266" s="4" t="str">
        <f>HYPERLINK("https://pbcpao.gov/Property/Details?parcelId="&amp;SUBSTITUTE(CountyCerts[[#This Row],[PIN]],"-",""),"PA: " &amp;  CountyCerts[[#This Row],[PIN]])</f>
        <v>PA: 12-43-46-17-03-000-0190</v>
      </c>
      <c r="M26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12-43-46-17-03-000-0190</v>
      </c>
    </row>
    <row r="267" spans="1:13" ht="30" x14ac:dyDescent="0.25">
      <c r="A267" s="1" t="s">
        <v>555</v>
      </c>
      <c r="B267" s="2">
        <v>45077</v>
      </c>
      <c r="C267" s="3">
        <v>2023</v>
      </c>
      <c r="D267" s="3" t="s">
        <v>761</v>
      </c>
      <c r="E267" s="3">
        <v>2022</v>
      </c>
      <c r="F267" s="3" t="s">
        <v>762</v>
      </c>
      <c r="G267" s="3">
        <v>67.760000000000005</v>
      </c>
      <c r="H267" s="3">
        <v>18</v>
      </c>
      <c r="I267" s="3">
        <v>114.68</v>
      </c>
      <c r="J267" s="3" t="s">
        <v>558</v>
      </c>
      <c r="K267" s="4" t="str">
        <f>HYPERLINK("https://pbctax.publicaccessnow.com/PropertyTax.aspx?s=ParcelID:"&amp;CountyCerts[[#This Row],[PIN]]&amp;"&amp;pg=1&amp;g=-1&amp;moduleId=449","TCO: " &amp;CountyCerts[[#This Row],[PIN]])</f>
        <v>TCO: 00-41-47-11-01-055-0010</v>
      </c>
      <c r="L267" s="4" t="str">
        <f>HYPERLINK("https://pbcpao.gov/Property/Details?parcelId="&amp;SUBSTITUTE(CountyCerts[[#This Row],[PIN]],"-",""),"PA: " &amp;  CountyCerts[[#This Row],[PIN]])</f>
        <v>PA: 00-41-47-11-01-055-0010</v>
      </c>
      <c r="M26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00-41-47-11-01-055-0010</v>
      </c>
    </row>
    <row r="268" spans="1:13" x14ac:dyDescent="0.25">
      <c r="A268" s="1" t="s">
        <v>77</v>
      </c>
      <c r="B268" s="2">
        <v>45077</v>
      </c>
      <c r="C268" s="3">
        <v>2023</v>
      </c>
      <c r="D268" s="3" t="s">
        <v>763</v>
      </c>
      <c r="E268" s="3">
        <v>2022</v>
      </c>
      <c r="F268" s="3" t="s">
        <v>764</v>
      </c>
      <c r="G268" s="3">
        <v>66.66</v>
      </c>
      <c r="H268" s="3">
        <v>18</v>
      </c>
      <c r="I268" s="3">
        <v>112.93</v>
      </c>
      <c r="J268" s="3" t="s">
        <v>80</v>
      </c>
      <c r="K268" s="4" t="str">
        <f>HYPERLINK("https://pbctax.publicaccessnow.com/PropertyTax.aspx?s=ParcelID:"&amp;CountyCerts[[#This Row],[PIN]]&amp;"&amp;pg=1&amp;g=-1&amp;moduleId=449","TCO: " &amp;CountyCerts[[#This Row],[PIN]])</f>
        <v>TCO: 18-42-44-23-01-018-0011</v>
      </c>
      <c r="L268" s="4" t="str">
        <f>HYPERLINK("https://pbcpao.gov/Property/Details?parcelId="&amp;SUBSTITUTE(CountyCerts[[#This Row],[PIN]],"-",""),"PA: " &amp;  CountyCerts[[#This Row],[PIN]])</f>
        <v>PA: 18-42-44-23-01-018-0011</v>
      </c>
      <c r="M26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18-42-44-23-01-018-0011</v>
      </c>
    </row>
    <row r="269" spans="1:13" ht="30" x14ac:dyDescent="0.25">
      <c r="A269" s="1" t="s">
        <v>83</v>
      </c>
      <c r="B269" s="2">
        <v>45077</v>
      </c>
      <c r="C269" s="3">
        <v>2023</v>
      </c>
      <c r="D269" s="3" t="s">
        <v>765</v>
      </c>
      <c r="E269" s="3">
        <v>2022</v>
      </c>
      <c r="F269" s="3" t="s">
        <v>766</v>
      </c>
      <c r="G269" s="3">
        <v>66.77</v>
      </c>
      <c r="H269" s="3">
        <v>18</v>
      </c>
      <c r="I269" s="3">
        <v>113.09</v>
      </c>
      <c r="J269" s="3" t="s">
        <v>86</v>
      </c>
      <c r="K269" s="4" t="str">
        <f>HYPERLINK("https://pbctax.publicaccessnow.com/PropertyTax.aspx?s=ParcelID:"&amp;CountyCerts[[#This Row],[PIN]]&amp;"&amp;pg=1&amp;g=-1&amp;moduleId=449","TCO: " &amp;CountyCerts[[#This Row],[PIN]])</f>
        <v>TCO: 18-42-44-23-02-000-0201</v>
      </c>
      <c r="L269" s="4" t="str">
        <f>HYPERLINK("https://pbcpao.gov/Property/Details?parcelId="&amp;SUBSTITUTE(CountyCerts[[#This Row],[PIN]],"-",""),"PA: " &amp;  CountyCerts[[#This Row],[PIN]])</f>
        <v>PA: 18-42-44-23-02-000-0201</v>
      </c>
      <c r="M26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18-42-44-23-02-000-0201</v>
      </c>
    </row>
    <row r="270" spans="1:13" ht="30" x14ac:dyDescent="0.25">
      <c r="A270" s="1" t="s">
        <v>566</v>
      </c>
      <c r="B270" s="2">
        <v>45077</v>
      </c>
      <c r="C270" s="3">
        <v>2023</v>
      </c>
      <c r="D270" s="3" t="s">
        <v>767</v>
      </c>
      <c r="E270" s="3">
        <v>2022</v>
      </c>
      <c r="F270" s="3" t="s">
        <v>768</v>
      </c>
      <c r="G270" s="3">
        <v>67.040000000000006</v>
      </c>
      <c r="H270" s="3">
        <v>18</v>
      </c>
      <c r="I270" s="3">
        <v>113.52</v>
      </c>
      <c r="J270" s="3" t="s">
        <v>569</v>
      </c>
      <c r="K270" s="4" t="str">
        <f>HYPERLINK("https://pbctax.publicaccessnow.com/PropertyTax.aspx?s=ParcelID:"&amp;CountyCerts[[#This Row],[PIN]]&amp;"&amp;pg=1&amp;g=-1&amp;moduleId=449","TCO: " &amp;CountyCerts[[#This Row],[PIN]])</f>
        <v>TCO: 18-42-44-26-00-000-1380</v>
      </c>
      <c r="L270" s="4" t="str">
        <f>HYPERLINK("https://pbcpao.gov/Property/Details?parcelId="&amp;SUBSTITUTE(CountyCerts[[#This Row],[PIN]],"-",""),"PA: " &amp;  CountyCerts[[#This Row],[PIN]])</f>
        <v>PA: 18-42-44-26-00-000-1380</v>
      </c>
      <c r="M27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18-42-44-26-00-000-1380</v>
      </c>
    </row>
    <row r="271" spans="1:13" x14ac:dyDescent="0.25">
      <c r="A271" s="1" t="s">
        <v>91</v>
      </c>
      <c r="B271" s="2">
        <v>45077</v>
      </c>
      <c r="C271" s="3">
        <v>2023</v>
      </c>
      <c r="D271" s="3" t="s">
        <v>769</v>
      </c>
      <c r="E271" s="3">
        <v>2022</v>
      </c>
      <c r="F271" s="3" t="s">
        <v>770</v>
      </c>
      <c r="G271" s="3">
        <v>99.01</v>
      </c>
      <c r="H271" s="3">
        <v>18</v>
      </c>
      <c r="I271" s="3">
        <v>164.65</v>
      </c>
      <c r="J271" s="3" t="s">
        <v>94</v>
      </c>
      <c r="K271" s="4" t="str">
        <f>HYPERLINK("https://pbctax.publicaccessnow.com/PropertyTax.aspx?s=ParcelID:"&amp;CountyCerts[[#This Row],[PIN]]&amp;"&amp;pg=1&amp;g=-1&amp;moduleId=449","TCO: " &amp;CountyCerts[[#This Row],[PIN]])</f>
        <v>TCO: 30-42-41-10-17-001-0020</v>
      </c>
      <c r="L271" s="4" t="str">
        <f>HYPERLINK("https://pbcpao.gov/Property/Details?parcelId="&amp;SUBSTITUTE(CountyCerts[[#This Row],[PIN]],"-",""),"PA: " &amp;  CountyCerts[[#This Row],[PIN]])</f>
        <v>PA: 30-42-41-10-17-001-0020</v>
      </c>
      <c r="M27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30-42-41-10-17-001-0020</v>
      </c>
    </row>
    <row r="272" spans="1:13" x14ac:dyDescent="0.25">
      <c r="A272" s="1" t="s">
        <v>95</v>
      </c>
      <c r="B272" s="2">
        <v>45077</v>
      </c>
      <c r="C272" s="3">
        <v>2023</v>
      </c>
      <c r="D272" s="3" t="s">
        <v>383</v>
      </c>
      <c r="E272" s="3">
        <v>2022</v>
      </c>
      <c r="F272" s="3" t="s">
        <v>771</v>
      </c>
      <c r="G272" s="3">
        <v>186.2</v>
      </c>
      <c r="H272" s="3">
        <v>18</v>
      </c>
      <c r="I272" s="3">
        <v>304.17</v>
      </c>
      <c r="J272" s="3" t="s">
        <v>98</v>
      </c>
      <c r="K272" s="4" t="str">
        <f>HYPERLINK("https://pbctax.publicaccessnow.com/PropertyTax.aspx?s=ParcelID:"&amp;CountyCerts[[#This Row],[PIN]]&amp;"&amp;pg=1&amp;g=-1&amp;moduleId=449","TCO: " &amp;CountyCerts[[#This Row],[PIN]])</f>
        <v>TCO: 36-43-42-20-09-000-0992</v>
      </c>
      <c r="L272" s="4" t="str">
        <f>HYPERLINK("https://pbcpao.gov/Property/Details?parcelId="&amp;SUBSTITUTE(CountyCerts[[#This Row],[PIN]],"-",""),"PA: " &amp;  CountyCerts[[#This Row],[PIN]])</f>
        <v>PA: 36-43-42-20-09-000-0992</v>
      </c>
      <c r="M27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36-43-42-20-09-000-0992</v>
      </c>
    </row>
    <row r="273" spans="1:13" x14ac:dyDescent="0.25">
      <c r="A273" s="1" t="s">
        <v>99</v>
      </c>
      <c r="B273" s="2">
        <v>45077</v>
      </c>
      <c r="C273" s="3">
        <v>2023</v>
      </c>
      <c r="D273" s="3" t="s">
        <v>385</v>
      </c>
      <c r="E273" s="3">
        <v>2022</v>
      </c>
      <c r="F273" s="3" t="s">
        <v>772</v>
      </c>
      <c r="G273" s="3">
        <v>193.55</v>
      </c>
      <c r="H273" s="3">
        <v>18</v>
      </c>
      <c r="I273" s="3">
        <v>315.94</v>
      </c>
      <c r="J273" s="3" t="s">
        <v>102</v>
      </c>
      <c r="K273" s="4" t="str">
        <f>HYPERLINK("https://pbctax.publicaccessnow.com/PropertyTax.aspx?s=ParcelID:"&amp;CountyCerts[[#This Row],[PIN]]&amp;"&amp;pg=1&amp;g=-1&amp;moduleId=449","TCO: " &amp;CountyCerts[[#This Row],[PIN]])</f>
        <v>TCO: 36-43-42-20-09-000-1040</v>
      </c>
      <c r="L273" s="4" t="str">
        <f>HYPERLINK("https://pbcpao.gov/Property/Details?parcelId="&amp;SUBSTITUTE(CountyCerts[[#This Row],[PIN]],"-",""),"PA: " &amp;  CountyCerts[[#This Row],[PIN]])</f>
        <v>PA: 36-43-42-20-09-000-1040</v>
      </c>
      <c r="M27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36-43-42-20-09-000-1040</v>
      </c>
    </row>
    <row r="274" spans="1:13" x14ac:dyDescent="0.25">
      <c r="A274" s="1" t="s">
        <v>103</v>
      </c>
      <c r="B274" s="2">
        <v>45077</v>
      </c>
      <c r="C274" s="3">
        <v>2023</v>
      </c>
      <c r="D274" s="3" t="s">
        <v>387</v>
      </c>
      <c r="E274" s="3">
        <v>2022</v>
      </c>
      <c r="F274" s="3" t="s">
        <v>773</v>
      </c>
      <c r="G274" s="3">
        <v>193.55</v>
      </c>
      <c r="H274" s="3">
        <v>18</v>
      </c>
      <c r="I274" s="3">
        <v>315.94</v>
      </c>
      <c r="J274" s="3" t="s">
        <v>106</v>
      </c>
      <c r="K274" s="4" t="str">
        <f>HYPERLINK("https://pbctax.publicaccessnow.com/PropertyTax.aspx?s=ParcelID:"&amp;CountyCerts[[#This Row],[PIN]]&amp;"&amp;pg=1&amp;g=-1&amp;moduleId=449","TCO: " &amp;CountyCerts[[#This Row],[PIN]])</f>
        <v>TCO: 36-43-42-20-09-000-1070</v>
      </c>
      <c r="L274" s="4" t="str">
        <f>HYPERLINK("https://pbcpao.gov/Property/Details?parcelId="&amp;SUBSTITUTE(CountyCerts[[#This Row],[PIN]],"-",""),"PA: " &amp;  CountyCerts[[#This Row],[PIN]])</f>
        <v>PA: 36-43-42-20-09-000-1070</v>
      </c>
      <c r="M27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36-43-42-20-09-000-1070</v>
      </c>
    </row>
    <row r="275" spans="1:13" x14ac:dyDescent="0.25">
      <c r="A275" s="1" t="s">
        <v>107</v>
      </c>
      <c r="B275" s="2">
        <v>45077</v>
      </c>
      <c r="C275" s="3">
        <v>2023</v>
      </c>
      <c r="D275" s="3" t="s">
        <v>774</v>
      </c>
      <c r="E275" s="3">
        <v>2022</v>
      </c>
      <c r="F275" s="3" t="s">
        <v>775</v>
      </c>
      <c r="G275" s="3">
        <v>193.55</v>
      </c>
      <c r="H275" s="3">
        <v>18</v>
      </c>
      <c r="I275" s="3">
        <v>315.94</v>
      </c>
      <c r="J275" s="3" t="s">
        <v>110</v>
      </c>
      <c r="K275" s="4" t="str">
        <f>HYPERLINK("https://pbctax.publicaccessnow.com/PropertyTax.aspx?s=ParcelID:"&amp;CountyCerts[[#This Row],[PIN]]&amp;"&amp;pg=1&amp;g=-1&amp;moduleId=449","TCO: " &amp;CountyCerts[[#This Row],[PIN]])</f>
        <v>TCO: 36-43-42-20-09-000-1080</v>
      </c>
      <c r="L275" s="4" t="str">
        <f>HYPERLINK("https://pbcpao.gov/Property/Details?parcelId="&amp;SUBSTITUTE(CountyCerts[[#This Row],[PIN]],"-",""),"PA: " &amp;  CountyCerts[[#This Row],[PIN]])</f>
        <v>PA: 36-43-42-20-09-000-1080</v>
      </c>
      <c r="M27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36-43-42-20-09-000-1080</v>
      </c>
    </row>
    <row r="276" spans="1:13" x14ac:dyDescent="0.25">
      <c r="A276" s="1" t="s">
        <v>111</v>
      </c>
      <c r="B276" s="2">
        <v>45077</v>
      </c>
      <c r="C276" s="3">
        <v>2023</v>
      </c>
      <c r="D276" s="3" t="s">
        <v>776</v>
      </c>
      <c r="E276" s="3">
        <v>2022</v>
      </c>
      <c r="F276" s="3" t="s">
        <v>777</v>
      </c>
      <c r="G276" s="3">
        <v>193.55</v>
      </c>
      <c r="H276" s="3">
        <v>18</v>
      </c>
      <c r="I276" s="3">
        <v>315.94</v>
      </c>
      <c r="J276" s="3" t="s">
        <v>114</v>
      </c>
      <c r="K276" s="4" t="str">
        <f>HYPERLINK("https://pbctax.publicaccessnow.com/PropertyTax.aspx?s=ParcelID:"&amp;CountyCerts[[#This Row],[PIN]]&amp;"&amp;pg=1&amp;g=-1&amp;moduleId=449","TCO: " &amp;CountyCerts[[#This Row],[PIN]])</f>
        <v>TCO: 36-43-42-20-09-000-1090</v>
      </c>
      <c r="L276" s="4" t="str">
        <f>HYPERLINK("https://pbcpao.gov/Property/Details?parcelId="&amp;SUBSTITUTE(CountyCerts[[#This Row],[PIN]],"-",""),"PA: " &amp;  CountyCerts[[#This Row],[PIN]])</f>
        <v>PA: 36-43-42-20-09-000-1090</v>
      </c>
      <c r="M27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36-43-42-20-09-000-1090</v>
      </c>
    </row>
    <row r="277" spans="1:13" x14ac:dyDescent="0.25">
      <c r="A277" s="1" t="s">
        <v>778</v>
      </c>
      <c r="B277" s="2">
        <v>45077</v>
      </c>
      <c r="C277" s="3">
        <v>2023</v>
      </c>
      <c r="D277" s="3" t="s">
        <v>779</v>
      </c>
      <c r="E277" s="3">
        <v>2022</v>
      </c>
      <c r="F277" s="3" t="s">
        <v>780</v>
      </c>
      <c r="G277" s="3">
        <v>193.55</v>
      </c>
      <c r="H277" s="3">
        <v>18</v>
      </c>
      <c r="I277" s="3">
        <v>315.94</v>
      </c>
      <c r="J277" s="3" t="s">
        <v>781</v>
      </c>
      <c r="K277" s="4" t="str">
        <f>HYPERLINK("https://pbctax.publicaccessnow.com/PropertyTax.aspx?s=ParcelID:"&amp;CountyCerts[[#This Row],[PIN]]&amp;"&amp;pg=1&amp;g=-1&amp;moduleId=449","TCO: " &amp;CountyCerts[[#This Row],[PIN]])</f>
        <v>TCO: 36-43-42-20-09-000-1100</v>
      </c>
      <c r="L277" s="4" t="str">
        <f>HYPERLINK("https://pbcpao.gov/Property/Details?parcelId="&amp;SUBSTITUTE(CountyCerts[[#This Row],[PIN]],"-",""),"PA: " &amp;  CountyCerts[[#This Row],[PIN]])</f>
        <v>PA: 36-43-42-20-09-000-1100</v>
      </c>
      <c r="M27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36-43-42-20-09-000-1100</v>
      </c>
    </row>
    <row r="278" spans="1:13" x14ac:dyDescent="0.25">
      <c r="A278" s="1" t="s">
        <v>115</v>
      </c>
      <c r="B278" s="2">
        <v>45077</v>
      </c>
      <c r="C278" s="3">
        <v>2023</v>
      </c>
      <c r="D278" s="3" t="s">
        <v>782</v>
      </c>
      <c r="E278" s="3">
        <v>2022</v>
      </c>
      <c r="F278" s="3" t="s">
        <v>783</v>
      </c>
      <c r="G278" s="3">
        <v>193.55</v>
      </c>
      <c r="H278" s="3">
        <v>18</v>
      </c>
      <c r="I278" s="3">
        <v>315.94</v>
      </c>
      <c r="J278" s="3" t="s">
        <v>118</v>
      </c>
      <c r="K278" s="4" t="str">
        <f>HYPERLINK("https://pbctax.publicaccessnow.com/PropertyTax.aspx?s=ParcelID:"&amp;CountyCerts[[#This Row],[PIN]]&amp;"&amp;pg=1&amp;g=-1&amp;moduleId=449","TCO: " &amp;CountyCerts[[#This Row],[PIN]])</f>
        <v>TCO: 36-43-42-20-09-000-1110</v>
      </c>
      <c r="L278" s="4" t="str">
        <f>HYPERLINK("https://pbcpao.gov/Property/Details?parcelId="&amp;SUBSTITUTE(CountyCerts[[#This Row],[PIN]],"-",""),"PA: " &amp;  CountyCerts[[#This Row],[PIN]])</f>
        <v>PA: 36-43-42-20-09-000-1110</v>
      </c>
      <c r="M27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36-43-42-20-09-000-1110</v>
      </c>
    </row>
    <row r="279" spans="1:13" x14ac:dyDescent="0.25">
      <c r="A279" s="1" t="s">
        <v>586</v>
      </c>
      <c r="B279" s="2">
        <v>45077</v>
      </c>
      <c r="C279" s="3">
        <v>2023</v>
      </c>
      <c r="D279" s="3" t="s">
        <v>784</v>
      </c>
      <c r="E279" s="3">
        <v>2022</v>
      </c>
      <c r="F279" s="3" t="s">
        <v>785</v>
      </c>
      <c r="G279" s="3">
        <v>517.30999999999995</v>
      </c>
      <c r="H279" s="3">
        <v>18</v>
      </c>
      <c r="I279" s="3">
        <v>833.97</v>
      </c>
      <c r="J279" s="3" t="s">
        <v>588</v>
      </c>
      <c r="K279" s="4" t="str">
        <f>HYPERLINK("https://pbctax.publicaccessnow.com/PropertyTax.aspx?s=ParcelID:"&amp;CountyCerts[[#This Row],[PIN]]&amp;"&amp;pg=1&amp;g=-1&amp;moduleId=449","TCO: " &amp;CountyCerts[[#This Row],[PIN]])</f>
        <v>TCO: 38-43-44-21-15-091-0143</v>
      </c>
      <c r="L279" s="4" t="str">
        <f>HYPERLINK("https://pbcpao.gov/Property/Details?parcelId="&amp;SUBSTITUTE(CountyCerts[[#This Row],[PIN]],"-",""),"PA: " &amp;  CountyCerts[[#This Row],[PIN]])</f>
        <v>PA: 38-43-44-21-15-091-0143</v>
      </c>
      <c r="M27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38-43-44-21-15-091-0143</v>
      </c>
    </row>
    <row r="280" spans="1:13" x14ac:dyDescent="0.25">
      <c r="A280" s="1" t="s">
        <v>389</v>
      </c>
      <c r="B280" s="2">
        <v>45077</v>
      </c>
      <c r="C280" s="3">
        <v>2023</v>
      </c>
      <c r="D280" s="3" t="s">
        <v>786</v>
      </c>
      <c r="E280" s="3">
        <v>2022</v>
      </c>
      <c r="F280" s="3" t="s">
        <v>787</v>
      </c>
      <c r="G280" s="3">
        <v>374.15</v>
      </c>
      <c r="H280" s="3">
        <v>18</v>
      </c>
      <c r="I280" s="3">
        <v>604.89</v>
      </c>
      <c r="J280" s="3" t="s">
        <v>392</v>
      </c>
      <c r="K280" s="4" t="str">
        <f>HYPERLINK("https://pbctax.publicaccessnow.com/PropertyTax.aspx?s=ParcelID:"&amp;CountyCerts[[#This Row],[PIN]]&amp;"&amp;pg=1&amp;g=-1&amp;moduleId=449","TCO: " &amp;CountyCerts[[#This Row],[PIN]])</f>
        <v>TCO: 38-43-44-27-01-072-0011</v>
      </c>
      <c r="L280" s="4" t="str">
        <f>HYPERLINK("https://pbcpao.gov/Property/Details?parcelId="&amp;SUBSTITUTE(CountyCerts[[#This Row],[PIN]],"-",""),"PA: " &amp;  CountyCerts[[#This Row],[PIN]])</f>
        <v>PA: 38-43-44-27-01-072-0011</v>
      </c>
      <c r="M28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38-43-44-27-01-072-0011</v>
      </c>
    </row>
    <row r="281" spans="1:13" ht="30" x14ac:dyDescent="0.25">
      <c r="A281" s="1" t="s">
        <v>788</v>
      </c>
      <c r="B281" s="2">
        <v>45077</v>
      </c>
      <c r="C281" s="3">
        <v>2023</v>
      </c>
      <c r="D281" s="3" t="s">
        <v>789</v>
      </c>
      <c r="E281" s="3">
        <v>2022</v>
      </c>
      <c r="F281" s="3" t="s">
        <v>790</v>
      </c>
      <c r="G281" s="3">
        <v>36.61</v>
      </c>
      <c r="H281" s="3">
        <v>18</v>
      </c>
      <c r="I281" s="3">
        <v>64.790000000000006</v>
      </c>
      <c r="J281" s="3" t="s">
        <v>791</v>
      </c>
      <c r="K281" s="4" t="str">
        <f>HYPERLINK("https://pbctax.publicaccessnow.com/PropertyTax.aspx?s=ParcelID:"&amp;CountyCerts[[#This Row],[PIN]]&amp;"&amp;pg=1&amp;g=-1&amp;moduleId=449","TCO: " &amp;CountyCerts[[#This Row],[PIN]])</f>
        <v>TCO: 00-42-40-35-00-004-0161</v>
      </c>
      <c r="L281" s="4" t="str">
        <f>HYPERLINK("https://pbcpao.gov/Property/Details?parcelId="&amp;SUBSTITUTE(CountyCerts[[#This Row],[PIN]],"-",""),"PA: " &amp;  CountyCerts[[#This Row],[PIN]])</f>
        <v>PA: 00-42-40-35-00-004-0161</v>
      </c>
      <c r="M28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00-42-40-35-00-004-0161</v>
      </c>
    </row>
    <row r="282" spans="1:13" x14ac:dyDescent="0.25">
      <c r="A282" s="1" t="s">
        <v>119</v>
      </c>
      <c r="B282" s="2">
        <v>45077</v>
      </c>
      <c r="C282" s="3">
        <v>2023</v>
      </c>
      <c r="D282" s="3" t="s">
        <v>792</v>
      </c>
      <c r="E282" s="3">
        <v>2022</v>
      </c>
      <c r="F282" s="3" t="s">
        <v>793</v>
      </c>
      <c r="G282" s="3">
        <v>228.05</v>
      </c>
      <c r="H282" s="3">
        <v>18</v>
      </c>
      <c r="I282" s="3">
        <v>371.12</v>
      </c>
      <c r="J282" s="3" t="s">
        <v>122</v>
      </c>
      <c r="K282" s="4" t="str">
        <f>HYPERLINK("https://pbctax.publicaccessnow.com/PropertyTax.aspx?s=ParcelID:"&amp;CountyCerts[[#This Row],[PIN]]&amp;"&amp;pg=1&amp;g=-1&amp;moduleId=449","TCO: " &amp;CountyCerts[[#This Row],[PIN]])</f>
        <v>TCO: 41-41-43-17-01-342-0340</v>
      </c>
      <c r="L282" s="4" t="str">
        <f>HYPERLINK("https://pbcpao.gov/Property/Details?parcelId="&amp;SUBSTITUTE(CountyCerts[[#This Row],[PIN]],"-",""),"PA: " &amp;  CountyCerts[[#This Row],[PIN]])</f>
        <v>PA: 41-41-43-17-01-342-0340</v>
      </c>
      <c r="M28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41-41-43-17-01-342-0340</v>
      </c>
    </row>
    <row r="283" spans="1:13" x14ac:dyDescent="0.25">
      <c r="A283" s="1" t="s">
        <v>131</v>
      </c>
      <c r="B283" s="2">
        <v>45077</v>
      </c>
      <c r="C283" s="3">
        <v>2023</v>
      </c>
      <c r="D283" s="3" t="s">
        <v>794</v>
      </c>
      <c r="E283" s="3">
        <v>2022</v>
      </c>
      <c r="F283" s="3" t="s">
        <v>795</v>
      </c>
      <c r="G283" s="3">
        <v>52.02</v>
      </c>
      <c r="H283" s="3">
        <v>18</v>
      </c>
      <c r="I283" s="3">
        <v>89.48</v>
      </c>
      <c r="J283" s="3" t="s">
        <v>134</v>
      </c>
      <c r="K283" s="4" t="str">
        <f>HYPERLINK("https://pbctax.publicaccessnow.com/PropertyTax.aspx?s=ParcelID:"&amp;CountyCerts[[#This Row],[PIN]]&amp;"&amp;pg=1&amp;g=-1&amp;moduleId=449","TCO: " &amp;CountyCerts[[#This Row],[PIN]])</f>
        <v>TCO: 48-37-42-17-00-000-7160</v>
      </c>
      <c r="L283" s="4" t="str">
        <f>HYPERLINK("https://pbcpao.gov/Property/Details?parcelId="&amp;SUBSTITUTE(CountyCerts[[#This Row],[PIN]],"-",""),"PA: " &amp;  CountyCerts[[#This Row],[PIN]])</f>
        <v>PA: 48-37-42-17-00-000-7160</v>
      </c>
      <c r="M28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48-37-42-17-00-000-7160</v>
      </c>
    </row>
    <row r="284" spans="1:13" x14ac:dyDescent="0.25">
      <c r="A284" s="1" t="s">
        <v>135</v>
      </c>
      <c r="B284" s="2">
        <v>45077</v>
      </c>
      <c r="C284" s="3">
        <v>2023</v>
      </c>
      <c r="D284" s="3" t="s">
        <v>796</v>
      </c>
      <c r="E284" s="3">
        <v>2022</v>
      </c>
      <c r="F284" s="3" t="s">
        <v>797</v>
      </c>
      <c r="G284" s="3">
        <v>45.6</v>
      </c>
      <c r="H284" s="3">
        <v>18</v>
      </c>
      <c r="I284" s="3">
        <v>79.22</v>
      </c>
      <c r="J284" s="3" t="s">
        <v>138</v>
      </c>
      <c r="K284" s="4" t="str">
        <f>HYPERLINK("https://pbctax.publicaccessnow.com/PropertyTax.aspx?s=ParcelID:"&amp;CountyCerts[[#This Row],[PIN]]&amp;"&amp;pg=1&amp;g=-1&amp;moduleId=449","TCO: " &amp;CountyCerts[[#This Row],[PIN]])</f>
        <v>TCO: 48-37-42-18-07-008-0083</v>
      </c>
      <c r="L284" s="4" t="str">
        <f>HYPERLINK("https://pbcpao.gov/Property/Details?parcelId="&amp;SUBSTITUTE(CountyCerts[[#This Row],[PIN]],"-",""),"PA: " &amp;  CountyCerts[[#This Row],[PIN]])</f>
        <v>PA: 48-37-42-18-07-008-0083</v>
      </c>
      <c r="M28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48-37-42-18-07-008-0083</v>
      </c>
    </row>
    <row r="285" spans="1:13" ht="30" x14ac:dyDescent="0.25">
      <c r="A285" s="1" t="s">
        <v>139</v>
      </c>
      <c r="B285" s="2">
        <v>45077</v>
      </c>
      <c r="C285" s="3">
        <v>2023</v>
      </c>
      <c r="D285" s="3" t="s">
        <v>798</v>
      </c>
      <c r="E285" s="3">
        <v>2022</v>
      </c>
      <c r="F285" s="3" t="s">
        <v>799</v>
      </c>
      <c r="G285" s="3">
        <v>46.08</v>
      </c>
      <c r="H285" s="3">
        <v>18</v>
      </c>
      <c r="I285" s="3">
        <v>79.959999999999994</v>
      </c>
      <c r="J285" s="3" t="s">
        <v>142</v>
      </c>
      <c r="K285" s="4" t="str">
        <f>HYPERLINK("https://pbctax.publicaccessnow.com/PropertyTax.aspx?s=ParcelID:"&amp;CountyCerts[[#This Row],[PIN]]&amp;"&amp;pg=1&amp;g=-1&amp;moduleId=449","TCO: " &amp;CountyCerts[[#This Row],[PIN]])</f>
        <v>TCO: 48-37-42-18-18-039-0140</v>
      </c>
      <c r="L285" s="4" t="str">
        <f>HYPERLINK("https://pbcpao.gov/Property/Details?parcelId="&amp;SUBSTITUTE(CountyCerts[[#This Row],[PIN]],"-",""),"PA: " &amp;  CountyCerts[[#This Row],[PIN]])</f>
        <v>PA: 48-37-42-18-18-039-0140</v>
      </c>
      <c r="M28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48-37-42-18-18-039-0140</v>
      </c>
    </row>
    <row r="286" spans="1:13" x14ac:dyDescent="0.25">
      <c r="A286" s="1" t="s">
        <v>143</v>
      </c>
      <c r="B286" s="2">
        <v>45077</v>
      </c>
      <c r="C286" s="3">
        <v>2023</v>
      </c>
      <c r="D286" s="3" t="s">
        <v>800</v>
      </c>
      <c r="E286" s="3">
        <v>2022</v>
      </c>
      <c r="F286" s="3" t="s">
        <v>801</v>
      </c>
      <c r="G286" s="3">
        <v>45.82</v>
      </c>
      <c r="H286" s="3">
        <v>18</v>
      </c>
      <c r="I286" s="3">
        <v>79.569999999999993</v>
      </c>
      <c r="J286" s="3" t="s">
        <v>146</v>
      </c>
      <c r="K286" s="4" t="str">
        <f>HYPERLINK("https://pbctax.publicaccessnow.com/PropertyTax.aspx?s=ParcelID:"&amp;CountyCerts[[#This Row],[PIN]]&amp;"&amp;pg=1&amp;g=-1&amp;moduleId=449","TCO: " &amp;CountyCerts[[#This Row],[PIN]])</f>
        <v>TCO: 48-37-42-18-18-039-0160</v>
      </c>
      <c r="L286" s="4" t="str">
        <f>HYPERLINK("https://pbcpao.gov/Property/Details?parcelId="&amp;SUBSTITUTE(CountyCerts[[#This Row],[PIN]],"-",""),"PA: " &amp;  CountyCerts[[#This Row],[PIN]])</f>
        <v>PA: 48-37-42-18-18-039-0160</v>
      </c>
      <c r="M28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48-37-42-18-18-039-0160</v>
      </c>
    </row>
    <row r="287" spans="1:13" x14ac:dyDescent="0.25">
      <c r="A287" s="1" t="s">
        <v>147</v>
      </c>
      <c r="B287" s="2">
        <v>45077</v>
      </c>
      <c r="C287" s="3">
        <v>2023</v>
      </c>
      <c r="D287" s="3" t="s">
        <v>802</v>
      </c>
      <c r="E287" s="3">
        <v>2022</v>
      </c>
      <c r="F287" s="3" t="s">
        <v>803</v>
      </c>
      <c r="G287" s="3">
        <v>51.03</v>
      </c>
      <c r="H287" s="3">
        <v>18</v>
      </c>
      <c r="I287" s="3">
        <v>87.93</v>
      </c>
      <c r="J287" s="3" t="s">
        <v>150</v>
      </c>
      <c r="K287" s="4" t="str">
        <f>HYPERLINK("https://pbctax.publicaccessnow.com/PropertyTax.aspx?s=ParcelID:"&amp;CountyCerts[[#This Row],[PIN]]&amp;"&amp;pg=1&amp;g=-1&amp;moduleId=449","TCO: " &amp;CountyCerts[[#This Row],[PIN]])</f>
        <v>TCO: 48-37-42-18-18-057-0020</v>
      </c>
      <c r="L287" s="4" t="str">
        <f>HYPERLINK("https://pbcpao.gov/Property/Details?parcelId="&amp;SUBSTITUTE(CountyCerts[[#This Row],[PIN]],"-",""),"PA: " &amp;  CountyCerts[[#This Row],[PIN]])</f>
        <v>PA: 48-37-42-18-18-057-0020</v>
      </c>
      <c r="M28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48-37-42-18-18-057-0020</v>
      </c>
    </row>
    <row r="288" spans="1:13" ht="45" x14ac:dyDescent="0.25">
      <c r="A288" s="1" t="s">
        <v>151</v>
      </c>
      <c r="B288" s="2">
        <v>45077</v>
      </c>
      <c r="C288" s="3">
        <v>2023</v>
      </c>
      <c r="D288" s="3" t="s">
        <v>804</v>
      </c>
      <c r="E288" s="3">
        <v>2022</v>
      </c>
      <c r="F288" s="3" t="s">
        <v>805</v>
      </c>
      <c r="G288" s="3">
        <v>51.03</v>
      </c>
      <c r="H288" s="3">
        <v>18</v>
      </c>
      <c r="I288" s="3">
        <v>87.93</v>
      </c>
      <c r="J288" s="3" t="s">
        <v>154</v>
      </c>
      <c r="K288" s="4" t="str">
        <f>HYPERLINK("https://pbctax.publicaccessnow.com/PropertyTax.aspx?s=ParcelID:"&amp;CountyCerts[[#This Row],[PIN]]&amp;"&amp;pg=1&amp;g=-1&amp;moduleId=449","TCO: " &amp;CountyCerts[[#This Row],[PIN]])</f>
        <v>TCO: 48-37-42-19-00-000-1060</v>
      </c>
      <c r="L288" s="4" t="str">
        <f>HYPERLINK("https://pbcpao.gov/Property/Details?parcelId="&amp;SUBSTITUTE(CountyCerts[[#This Row],[PIN]],"-",""),"PA: " &amp;  CountyCerts[[#This Row],[PIN]])</f>
        <v>PA: 48-37-42-19-00-000-1060</v>
      </c>
      <c r="M28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48-37-42-19-00-000-1060</v>
      </c>
    </row>
    <row r="289" spans="1:13" ht="30" x14ac:dyDescent="0.25">
      <c r="A289" s="1" t="s">
        <v>173</v>
      </c>
      <c r="B289" s="2">
        <v>45077</v>
      </c>
      <c r="C289" s="3">
        <v>2023</v>
      </c>
      <c r="D289" s="3" t="s">
        <v>806</v>
      </c>
      <c r="E289" s="3">
        <v>2022</v>
      </c>
      <c r="F289" s="3" t="s">
        <v>807</v>
      </c>
      <c r="G289" s="3">
        <v>71.73</v>
      </c>
      <c r="H289" s="3">
        <v>18</v>
      </c>
      <c r="I289" s="3">
        <v>121.03</v>
      </c>
      <c r="J289" s="3" t="s">
        <v>176</v>
      </c>
      <c r="K289" s="4" t="str">
        <f>HYPERLINK("https://pbctax.publicaccessnow.com/PropertyTax.aspx?s=ParcelID:"&amp;CountyCerts[[#This Row],[PIN]]&amp;"&amp;pg=1&amp;g=-1&amp;moduleId=449","TCO: " &amp;CountyCerts[[#This Row],[PIN]])</f>
        <v>TCO: 00-42-43-01-00-000-3022</v>
      </c>
      <c r="L289" s="4" t="str">
        <f>HYPERLINK("https://pbcpao.gov/Property/Details?parcelId="&amp;SUBSTITUTE(CountyCerts[[#This Row],[PIN]],"-",""),"PA: " &amp;  CountyCerts[[#This Row],[PIN]])</f>
        <v>PA: 00-42-43-01-00-000-3022</v>
      </c>
      <c r="M28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00-42-43-01-00-000-3022</v>
      </c>
    </row>
    <row r="290" spans="1:13" x14ac:dyDescent="0.25">
      <c r="A290" s="1" t="s">
        <v>157</v>
      </c>
      <c r="B290" s="2">
        <v>45077</v>
      </c>
      <c r="C290" s="3">
        <v>2023</v>
      </c>
      <c r="D290" s="3" t="s">
        <v>808</v>
      </c>
      <c r="E290" s="3">
        <v>2022</v>
      </c>
      <c r="F290" s="3" t="s">
        <v>809</v>
      </c>
      <c r="G290" s="3">
        <v>81.14</v>
      </c>
      <c r="H290" s="3">
        <v>18</v>
      </c>
      <c r="I290" s="3">
        <v>136.06</v>
      </c>
      <c r="J290" s="3" t="s">
        <v>160</v>
      </c>
      <c r="K290" s="4" t="str">
        <f>HYPERLINK("https://pbctax.publicaccessnow.com/PropertyTax.aspx?s=ParcelID:"&amp;CountyCerts[[#This Row],[PIN]]&amp;"&amp;pg=1&amp;g=-1&amp;moduleId=449","TCO: " &amp;CountyCerts[[#This Row],[PIN]])</f>
        <v>TCO: 56-43-42-32-01-042-0010</v>
      </c>
      <c r="L290" s="4" t="str">
        <f>HYPERLINK("https://pbcpao.gov/Property/Details?parcelId="&amp;SUBSTITUTE(CountyCerts[[#This Row],[PIN]],"-",""),"PA: " &amp;  CountyCerts[[#This Row],[PIN]])</f>
        <v>PA: 56-43-42-32-01-042-0010</v>
      </c>
      <c r="M29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56-43-42-32-01-042-0010</v>
      </c>
    </row>
    <row r="291" spans="1:13" x14ac:dyDescent="0.25">
      <c r="A291" s="1" t="s">
        <v>417</v>
      </c>
      <c r="B291" s="2">
        <v>45077</v>
      </c>
      <c r="C291" s="3">
        <v>2023</v>
      </c>
      <c r="D291" s="3" t="s">
        <v>810</v>
      </c>
      <c r="E291" s="3">
        <v>2022</v>
      </c>
      <c r="F291" s="3" t="s">
        <v>811</v>
      </c>
      <c r="G291" s="3">
        <v>84.94</v>
      </c>
      <c r="H291" s="3">
        <v>18</v>
      </c>
      <c r="I291" s="3">
        <v>142.15</v>
      </c>
      <c r="J291" s="3" t="s">
        <v>420</v>
      </c>
      <c r="K291" s="4" t="str">
        <f>HYPERLINK("https://pbctax.publicaccessnow.com/PropertyTax.aspx?s=ParcelID:"&amp;CountyCerts[[#This Row],[PIN]]&amp;"&amp;pg=1&amp;g=-1&amp;moduleId=449","TCO: " &amp;CountyCerts[[#This Row],[PIN]])</f>
        <v>TCO: 58-36-44-14-06-000-0062</v>
      </c>
      <c r="L291" s="4" t="str">
        <f>HYPERLINK("https://pbcpao.gov/Property/Details?parcelId="&amp;SUBSTITUTE(CountyCerts[[#This Row],[PIN]],"-",""),"PA: " &amp;  CountyCerts[[#This Row],[PIN]])</f>
        <v>PA: 58-36-44-14-06-000-0062</v>
      </c>
      <c r="M29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58-36-44-14-06-000-0062</v>
      </c>
    </row>
    <row r="292" spans="1:13" x14ac:dyDescent="0.25">
      <c r="A292" s="1" t="s">
        <v>421</v>
      </c>
      <c r="B292" s="2">
        <v>45077</v>
      </c>
      <c r="C292" s="3">
        <v>2023</v>
      </c>
      <c r="D292" s="3" t="s">
        <v>812</v>
      </c>
      <c r="E292" s="3">
        <v>2022</v>
      </c>
      <c r="F292" s="3" t="s">
        <v>813</v>
      </c>
      <c r="G292" s="3">
        <v>157.76</v>
      </c>
      <c r="H292" s="3">
        <v>18</v>
      </c>
      <c r="I292" s="3">
        <v>258.64</v>
      </c>
      <c r="J292" s="3" t="s">
        <v>424</v>
      </c>
      <c r="K292" s="4" t="str">
        <f>HYPERLINK("https://pbctax.publicaccessnow.com/PropertyTax.aspx?s=ParcelID:"&amp;CountyCerts[[#This Row],[PIN]]&amp;"&amp;pg=1&amp;g=-1&amp;moduleId=449","TCO: " &amp;CountyCerts[[#This Row],[PIN]])</f>
        <v>TCO: 58-36-44-14-15-320-0280</v>
      </c>
      <c r="L292" s="4" t="str">
        <f>HYPERLINK("https://pbcpao.gov/Property/Details?parcelId="&amp;SUBSTITUTE(CountyCerts[[#This Row],[PIN]],"-",""),"PA: " &amp;  CountyCerts[[#This Row],[PIN]])</f>
        <v>PA: 58-36-44-14-15-320-0280</v>
      </c>
      <c r="M29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58-36-44-14-15-320-0280</v>
      </c>
    </row>
    <row r="293" spans="1:13" x14ac:dyDescent="0.25">
      <c r="A293" s="1" t="s">
        <v>433</v>
      </c>
      <c r="B293" s="2">
        <v>45077</v>
      </c>
      <c r="C293" s="3">
        <v>2023</v>
      </c>
      <c r="D293" s="3" t="s">
        <v>814</v>
      </c>
      <c r="E293" s="3">
        <v>2022</v>
      </c>
      <c r="F293" s="3" t="s">
        <v>815</v>
      </c>
      <c r="G293" s="3">
        <v>266</v>
      </c>
      <c r="H293" s="3">
        <v>18</v>
      </c>
      <c r="I293" s="3">
        <v>431.86</v>
      </c>
      <c r="J293" s="3" t="s">
        <v>436</v>
      </c>
      <c r="K293" s="4" t="str">
        <f>HYPERLINK("https://pbctax.publicaccessnow.com/PropertyTax.aspx?s=ParcelID:"&amp;CountyCerts[[#This Row],[PIN]]&amp;"&amp;pg=1&amp;g=-1&amp;moduleId=449","TCO: " &amp;CountyCerts[[#This Row],[PIN]])</f>
        <v>TCO: 73-41-44-03-19-003-0010</v>
      </c>
      <c r="L293" s="4" t="str">
        <f>HYPERLINK("https://pbcpao.gov/Property/Details?parcelId="&amp;SUBSTITUTE(CountyCerts[[#This Row],[PIN]],"-",""),"PA: " &amp;  CountyCerts[[#This Row],[PIN]])</f>
        <v>PA: 73-41-44-03-19-003-0010</v>
      </c>
      <c r="M29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73-41-44-03-19-003-0010</v>
      </c>
    </row>
    <row r="294" spans="1:13" x14ac:dyDescent="0.25">
      <c r="A294" s="1" t="s">
        <v>177</v>
      </c>
      <c r="B294" s="2">
        <v>45077</v>
      </c>
      <c r="C294" s="3">
        <v>2023</v>
      </c>
      <c r="D294" s="3" t="s">
        <v>629</v>
      </c>
      <c r="E294" s="3">
        <v>2022</v>
      </c>
      <c r="F294" s="3" t="s">
        <v>816</v>
      </c>
      <c r="G294" s="3">
        <v>266</v>
      </c>
      <c r="H294" s="3">
        <v>18</v>
      </c>
      <c r="I294" s="3">
        <v>431.86</v>
      </c>
      <c r="J294" s="3" t="s">
        <v>180</v>
      </c>
      <c r="K294" s="4" t="str">
        <f>HYPERLINK("https://pbctax.publicaccessnow.com/PropertyTax.aspx?s=ParcelID:"&amp;CountyCerts[[#This Row],[PIN]]&amp;"&amp;pg=1&amp;g=-1&amp;moduleId=449","TCO: " &amp;CountyCerts[[#This Row],[PIN]])</f>
        <v>TCO: 73-41-44-11-09-000-0282</v>
      </c>
      <c r="L294" s="4" t="str">
        <f>HYPERLINK("https://pbcpao.gov/Property/Details?parcelId="&amp;SUBSTITUTE(CountyCerts[[#This Row],[PIN]],"-",""),"PA: " &amp;  CountyCerts[[#This Row],[PIN]])</f>
        <v>PA: 73-41-44-11-09-000-0282</v>
      </c>
      <c r="M29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73-41-44-11-09-000-0282</v>
      </c>
    </row>
    <row r="295" spans="1:13" x14ac:dyDescent="0.25">
      <c r="A295" s="1" t="s">
        <v>189</v>
      </c>
      <c r="B295" s="2">
        <v>45077</v>
      </c>
      <c r="C295" s="3">
        <v>2023</v>
      </c>
      <c r="D295" s="3" t="s">
        <v>817</v>
      </c>
      <c r="E295" s="3">
        <v>2022</v>
      </c>
      <c r="F295" s="3" t="s">
        <v>818</v>
      </c>
      <c r="G295" s="3">
        <v>91.86</v>
      </c>
      <c r="H295" s="3">
        <v>18</v>
      </c>
      <c r="I295" s="3">
        <v>153.19999999999999</v>
      </c>
      <c r="J295" s="3" t="s">
        <v>192</v>
      </c>
      <c r="K295" s="4" t="str">
        <f>HYPERLINK("https://pbctax.publicaccessnow.com/PropertyTax.aspx?s=ParcelID:"&amp;CountyCerts[[#This Row],[PIN]]&amp;"&amp;pg=1&amp;g=-1&amp;moduleId=449","TCO: " &amp;CountyCerts[[#This Row],[PIN]])</f>
        <v>TCO: 74-42-43-11-04-001-0020</v>
      </c>
      <c r="L295" s="4" t="str">
        <f>HYPERLINK("https://pbcpao.gov/Property/Details?parcelId="&amp;SUBSTITUTE(CountyCerts[[#This Row],[PIN]],"-",""),"PA: " &amp;  CountyCerts[[#This Row],[PIN]])</f>
        <v>PA: 74-42-43-11-04-001-0020</v>
      </c>
      <c r="M29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74-42-43-11-04-001-0020</v>
      </c>
    </row>
    <row r="296" spans="1:13" x14ac:dyDescent="0.25">
      <c r="A296" s="1" t="s">
        <v>193</v>
      </c>
      <c r="B296" s="2">
        <v>45077</v>
      </c>
      <c r="C296" s="3">
        <v>2023</v>
      </c>
      <c r="D296" s="3" t="s">
        <v>819</v>
      </c>
      <c r="E296" s="3">
        <v>2022</v>
      </c>
      <c r="F296" s="3" t="s">
        <v>820</v>
      </c>
      <c r="G296" s="3">
        <v>225.96</v>
      </c>
      <c r="H296" s="3">
        <v>18</v>
      </c>
      <c r="I296" s="3">
        <v>367.79</v>
      </c>
      <c r="J296" s="3" t="s">
        <v>196</v>
      </c>
      <c r="K296" s="4" t="str">
        <f>HYPERLINK("https://pbctax.publicaccessnow.com/PropertyTax.aspx?s=ParcelID:"&amp;CountyCerts[[#This Row],[PIN]]&amp;"&amp;pg=1&amp;g=-1&amp;moduleId=449","TCO: " &amp;CountyCerts[[#This Row],[PIN]])</f>
        <v>TCO: 74-42-43-13-17-003-0000</v>
      </c>
      <c r="L296" s="4" t="str">
        <f>HYPERLINK("https://pbcpao.gov/Property/Details?parcelId="&amp;SUBSTITUTE(CountyCerts[[#This Row],[PIN]],"-",""),"PA: " &amp;  CountyCerts[[#This Row],[PIN]])</f>
        <v>PA: 74-42-43-13-17-003-0000</v>
      </c>
      <c r="M29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74-42-43-13-17-003-0000</v>
      </c>
    </row>
    <row r="297" spans="1:13" x14ac:dyDescent="0.25">
      <c r="A297" s="1" t="s">
        <v>13</v>
      </c>
      <c r="B297" s="2">
        <v>45077</v>
      </c>
      <c r="C297" s="3">
        <v>2023</v>
      </c>
      <c r="D297" s="3" t="s">
        <v>821</v>
      </c>
      <c r="E297" s="3">
        <v>2022</v>
      </c>
      <c r="F297" s="3" t="s">
        <v>822</v>
      </c>
      <c r="G297" s="3">
        <v>226.06</v>
      </c>
      <c r="H297" s="3">
        <v>18</v>
      </c>
      <c r="I297" s="3">
        <v>367.95</v>
      </c>
      <c r="J297" s="3" t="s">
        <v>16</v>
      </c>
      <c r="K297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297" s="4" t="str">
        <f>HYPERLINK("https://pbcpao.gov/Property/Details?parcelId="&amp;SUBSTITUTE(CountyCerts[[#This Row],[PIN]],"-",""),"PA: " &amp;  CountyCerts[[#This Row],[PIN]])</f>
        <v>PA: 74-42-43-13-17-004-0000</v>
      </c>
      <c r="M29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298" spans="1:13" ht="30" x14ac:dyDescent="0.25">
      <c r="A298" s="1" t="s">
        <v>199</v>
      </c>
      <c r="B298" s="2">
        <v>45077</v>
      </c>
      <c r="C298" s="3">
        <v>2023</v>
      </c>
      <c r="D298" s="3" t="s">
        <v>823</v>
      </c>
      <c r="E298" s="3">
        <v>2022</v>
      </c>
      <c r="F298" s="3" t="s">
        <v>824</v>
      </c>
      <c r="G298" s="3">
        <v>37.64</v>
      </c>
      <c r="H298" s="3">
        <v>18</v>
      </c>
      <c r="I298" s="3">
        <v>66.48</v>
      </c>
      <c r="J298" s="3" t="s">
        <v>202</v>
      </c>
      <c r="K298" s="4" t="str">
        <f>HYPERLINK("https://pbctax.publicaccessnow.com/PropertyTax.aspx?s=ParcelID:"&amp;CountyCerts[[#This Row],[PIN]]&amp;"&amp;pg=1&amp;g=-1&amp;moduleId=449","TCO: " &amp;CountyCerts[[#This Row],[PIN]])</f>
        <v>TCO: 74-43-43-04-04-003-0282</v>
      </c>
      <c r="L298" s="4" t="str">
        <f>HYPERLINK("https://pbcpao.gov/Property/Details?parcelId="&amp;SUBSTITUTE(CountyCerts[[#This Row],[PIN]],"-",""),"PA: " &amp;  CountyCerts[[#This Row],[PIN]])</f>
        <v>PA: 74-43-43-04-04-003-0282</v>
      </c>
      <c r="M29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74-43-43-04-04-003-0282</v>
      </c>
    </row>
    <row r="299" spans="1:13" x14ac:dyDescent="0.25">
      <c r="A299" s="1" t="s">
        <v>639</v>
      </c>
      <c r="B299" s="2">
        <v>45077</v>
      </c>
      <c r="C299" s="3">
        <v>2023</v>
      </c>
      <c r="D299" s="3" t="s">
        <v>825</v>
      </c>
      <c r="E299" s="3">
        <v>2022</v>
      </c>
      <c r="F299" s="3" t="s">
        <v>826</v>
      </c>
      <c r="G299" s="3">
        <v>33.1</v>
      </c>
      <c r="H299" s="3">
        <v>18</v>
      </c>
      <c r="I299" s="3">
        <v>59.2</v>
      </c>
      <c r="J299" s="3" t="s">
        <v>642</v>
      </c>
      <c r="K299" s="4" t="str">
        <f>HYPERLINK("https://pbctax.publicaccessnow.com/PropertyTax.aspx?s=ParcelID:"&amp;CountyCerts[[#This Row],[PIN]]&amp;"&amp;pg=1&amp;g=-1&amp;moduleId=449","TCO: " &amp;CountyCerts[[#This Row],[PIN]])</f>
        <v>TCO: 74-43-43-33-26-000-0441</v>
      </c>
      <c r="L299" s="4" t="str">
        <f>HYPERLINK("https://pbcpao.gov/Property/Details?parcelId="&amp;SUBSTITUTE(CountyCerts[[#This Row],[PIN]],"-",""),"PA: " &amp;  CountyCerts[[#This Row],[PIN]])</f>
        <v>PA: 74-43-43-33-26-000-0441</v>
      </c>
      <c r="M29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74-43-43-33-26-000-0441</v>
      </c>
    </row>
    <row r="300" spans="1:13" ht="30" x14ac:dyDescent="0.25">
      <c r="A300" s="1" t="s">
        <v>827</v>
      </c>
      <c r="B300" s="2">
        <v>45077</v>
      </c>
      <c r="C300" s="3">
        <v>2023</v>
      </c>
      <c r="D300" s="3" t="s">
        <v>828</v>
      </c>
      <c r="E300" s="3">
        <v>2022</v>
      </c>
      <c r="F300" s="3" t="s">
        <v>829</v>
      </c>
      <c r="G300" s="3">
        <v>67.69</v>
      </c>
      <c r="H300" s="3">
        <v>18</v>
      </c>
      <c r="I300" s="3">
        <v>114.58</v>
      </c>
      <c r="J300" s="3" t="s">
        <v>830</v>
      </c>
      <c r="K300" s="4" t="str">
        <f>HYPERLINK("https://pbctax.publicaccessnow.com/PropertyTax.aspx?s=ParcelID:"&amp;CountyCerts[[#This Row],[PIN]]&amp;"&amp;pg=1&amp;g=-1&amp;moduleId=449","TCO: " &amp;CountyCerts[[#This Row],[PIN]])</f>
        <v>TCO: 00-42-43-26-00-000-1280</v>
      </c>
      <c r="L300" s="4" t="str">
        <f>HYPERLINK("https://pbcpao.gov/Property/Details?parcelId="&amp;SUBSTITUTE(CountyCerts[[#This Row],[PIN]],"-",""),"PA: " &amp;  CountyCerts[[#This Row],[PIN]])</f>
        <v>PA: 00-42-43-26-00-000-1280</v>
      </c>
      <c r="M30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00-42-43-26-00-000-1280</v>
      </c>
    </row>
    <row r="301" spans="1:13" ht="30" x14ac:dyDescent="0.25">
      <c r="A301" s="1" t="s">
        <v>213</v>
      </c>
      <c r="B301" s="2">
        <v>45077</v>
      </c>
      <c r="C301" s="3">
        <v>2023</v>
      </c>
      <c r="D301" s="3" t="s">
        <v>831</v>
      </c>
      <c r="E301" s="3">
        <v>2022</v>
      </c>
      <c r="F301" s="3" t="s">
        <v>832</v>
      </c>
      <c r="G301" s="3">
        <v>67.819999999999993</v>
      </c>
      <c r="H301" s="3">
        <v>18</v>
      </c>
      <c r="I301" s="3">
        <v>114.79</v>
      </c>
      <c r="J301" s="3" t="s">
        <v>216</v>
      </c>
      <c r="K301" s="4" t="str">
        <f>HYPERLINK("https://pbctax.publicaccessnow.com/PropertyTax.aspx?s=ParcelID:"&amp;CountyCerts[[#This Row],[PIN]]&amp;"&amp;pg=1&amp;g=-1&amp;moduleId=449","TCO: " &amp;CountyCerts[[#This Row],[PIN]])</f>
        <v>TCO: 00-42-43-26-00-000-1350</v>
      </c>
      <c r="L301" s="4" t="str">
        <f>HYPERLINK("https://pbcpao.gov/Property/Details?parcelId="&amp;SUBSTITUTE(CountyCerts[[#This Row],[PIN]],"-",""),"PA: " &amp;  CountyCerts[[#This Row],[PIN]])</f>
        <v>PA: 00-42-43-26-00-000-1350</v>
      </c>
      <c r="M30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00-42-43-26-00-000-1350</v>
      </c>
    </row>
    <row r="302" spans="1:13" x14ac:dyDescent="0.25">
      <c r="A302" s="1" t="s">
        <v>217</v>
      </c>
      <c r="B302" s="2">
        <v>45077</v>
      </c>
      <c r="C302" s="3">
        <v>2023</v>
      </c>
      <c r="D302" s="3" t="s">
        <v>833</v>
      </c>
      <c r="E302" s="3">
        <v>2022</v>
      </c>
      <c r="F302" s="3" t="s">
        <v>834</v>
      </c>
      <c r="G302" s="3">
        <v>67.03</v>
      </c>
      <c r="H302" s="3">
        <v>18</v>
      </c>
      <c r="I302" s="3">
        <v>113.5</v>
      </c>
      <c r="J302" s="3" t="s">
        <v>220</v>
      </c>
      <c r="K302" s="4" t="str">
        <f>HYPERLINK("https://pbctax.publicaccessnow.com/PropertyTax.aspx?s=ParcelID:"&amp;CountyCerts[[#This Row],[PIN]]&amp;"&amp;pg=1&amp;g=-1&amp;moduleId=449","TCO: " &amp;CountyCerts[[#This Row],[PIN]])</f>
        <v>TCO: 00-42-43-26-02-000-0103</v>
      </c>
      <c r="L302" s="4" t="str">
        <f>HYPERLINK("https://pbcpao.gov/Property/Details?parcelId="&amp;SUBSTITUTE(CountyCerts[[#This Row],[PIN]],"-",""),"PA: " &amp;  CountyCerts[[#This Row],[PIN]])</f>
        <v>PA: 00-42-43-26-02-000-0103</v>
      </c>
      <c r="M30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00-42-43-26-02-000-0103</v>
      </c>
    </row>
    <row r="303" spans="1:13" x14ac:dyDescent="0.25">
      <c r="A303" s="1" t="s">
        <v>835</v>
      </c>
      <c r="B303" s="2">
        <v>45077</v>
      </c>
      <c r="C303" s="3">
        <v>2023</v>
      </c>
      <c r="D303" s="3" t="s">
        <v>836</v>
      </c>
      <c r="E303" s="3">
        <v>2022</v>
      </c>
      <c r="F303" s="3" t="s">
        <v>837</v>
      </c>
      <c r="G303" s="3">
        <v>70</v>
      </c>
      <c r="H303" s="3">
        <v>18</v>
      </c>
      <c r="I303" s="3">
        <v>118.27</v>
      </c>
      <c r="J303" s="3" t="s">
        <v>838</v>
      </c>
      <c r="K303" s="4" t="str">
        <f>HYPERLINK("https://pbctax.publicaccessnow.com/PropertyTax.aspx?s=ParcelID:"&amp;CountyCerts[[#This Row],[PIN]]&amp;"&amp;pg=1&amp;g=-1&amp;moduleId=449","TCO: " &amp;CountyCerts[[#This Row],[PIN]])</f>
        <v>TCO: 00-42-43-26-04-000-0060</v>
      </c>
      <c r="L303" s="4" t="str">
        <f>HYPERLINK("https://pbcpao.gov/Property/Details?parcelId="&amp;SUBSTITUTE(CountyCerts[[#This Row],[PIN]],"-",""),"PA: " &amp;  CountyCerts[[#This Row],[PIN]])</f>
        <v>PA: 00-42-43-26-04-000-0060</v>
      </c>
      <c r="M30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00-42-43-26-04-000-0060</v>
      </c>
    </row>
    <row r="304" spans="1:13" x14ac:dyDescent="0.25">
      <c r="A304" s="1" t="s">
        <v>839</v>
      </c>
      <c r="B304" s="2">
        <v>45077</v>
      </c>
      <c r="C304" s="3">
        <v>2023</v>
      </c>
      <c r="D304" s="3" t="s">
        <v>840</v>
      </c>
      <c r="E304" s="3">
        <v>2022</v>
      </c>
      <c r="F304" s="3" t="s">
        <v>841</v>
      </c>
      <c r="G304" s="3">
        <v>70</v>
      </c>
      <c r="H304" s="3">
        <v>18</v>
      </c>
      <c r="I304" s="3">
        <v>118.27</v>
      </c>
      <c r="J304" s="3" t="s">
        <v>842</v>
      </c>
      <c r="K304" s="4" t="str">
        <f>HYPERLINK("https://pbctax.publicaccessnow.com/PropertyTax.aspx?s=ParcelID:"&amp;CountyCerts[[#This Row],[PIN]]&amp;"&amp;pg=1&amp;g=-1&amp;moduleId=449","TCO: " &amp;CountyCerts[[#This Row],[PIN]])</f>
        <v>TCO: 00-42-43-26-15-000-0842</v>
      </c>
      <c r="L304" s="4" t="str">
        <f>HYPERLINK("https://pbcpao.gov/Property/Details?parcelId="&amp;SUBSTITUTE(CountyCerts[[#This Row],[PIN]],"-",""),"PA: " &amp;  CountyCerts[[#This Row],[PIN]])</f>
        <v>PA: 00-42-43-26-15-000-0842</v>
      </c>
      <c r="M30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00-42-43-26-15-000-0842</v>
      </c>
    </row>
    <row r="305" spans="1:13" ht="30" x14ac:dyDescent="0.25">
      <c r="A305" s="1" t="s">
        <v>221</v>
      </c>
      <c r="B305" s="2">
        <v>45077</v>
      </c>
      <c r="C305" s="3">
        <v>2023</v>
      </c>
      <c r="D305" s="3" t="s">
        <v>843</v>
      </c>
      <c r="E305" s="3">
        <v>2022</v>
      </c>
      <c r="F305" s="3" t="s">
        <v>844</v>
      </c>
      <c r="G305" s="3">
        <v>67.36</v>
      </c>
      <c r="H305" s="3">
        <v>18</v>
      </c>
      <c r="I305" s="3">
        <v>114.03</v>
      </c>
      <c r="J305" s="3" t="s">
        <v>224</v>
      </c>
      <c r="K305" s="4" t="str">
        <f>HYPERLINK("https://pbctax.publicaccessnow.com/PropertyTax.aspx?s=ParcelID:"&amp;CountyCerts[[#This Row],[PIN]]&amp;"&amp;pg=1&amp;g=-1&amp;moduleId=449","TCO: " &amp;CountyCerts[[#This Row],[PIN]])</f>
        <v>TCO: 00-42-43-27-05-005-2260</v>
      </c>
      <c r="L305" s="4" t="str">
        <f>HYPERLINK("https://pbcpao.gov/Property/Details?parcelId="&amp;SUBSTITUTE(CountyCerts[[#This Row],[PIN]],"-",""),"PA: " &amp;  CountyCerts[[#This Row],[PIN]])</f>
        <v>PA: 00-42-43-27-05-005-2260</v>
      </c>
      <c r="M30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00-42-43-27-05-005-2260</v>
      </c>
    </row>
    <row r="306" spans="1:13" ht="30" x14ac:dyDescent="0.25">
      <c r="A306" s="1" t="s">
        <v>225</v>
      </c>
      <c r="B306" s="2">
        <v>45077</v>
      </c>
      <c r="C306" s="3">
        <v>2023</v>
      </c>
      <c r="D306" s="3" t="s">
        <v>845</v>
      </c>
      <c r="E306" s="3">
        <v>2022</v>
      </c>
      <c r="F306" s="3" t="s">
        <v>846</v>
      </c>
      <c r="G306" s="3">
        <v>64.540000000000006</v>
      </c>
      <c r="H306" s="3">
        <v>18</v>
      </c>
      <c r="I306" s="3">
        <v>109.51</v>
      </c>
      <c r="J306" s="3" t="s">
        <v>228</v>
      </c>
      <c r="K306" s="4" t="str">
        <f>HYPERLINK("https://pbctax.publicaccessnow.com/PropertyTax.aspx?s=ParcelID:"&amp;CountyCerts[[#This Row],[PIN]]&amp;"&amp;pg=1&amp;g=-1&amp;moduleId=449","TCO: " &amp;CountyCerts[[#This Row],[PIN]])</f>
        <v>TCO: 00-42-43-27-05-006-0261</v>
      </c>
      <c r="L306" s="4" t="str">
        <f>HYPERLINK("https://pbcpao.gov/Property/Details?parcelId="&amp;SUBSTITUTE(CountyCerts[[#This Row],[PIN]],"-",""),"PA: " &amp;  CountyCerts[[#This Row],[PIN]])</f>
        <v>PA: 00-42-43-27-05-006-0261</v>
      </c>
      <c r="M30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00-42-43-27-05-006-0261</v>
      </c>
    </row>
    <row r="307" spans="1:13" ht="30" x14ac:dyDescent="0.25">
      <c r="A307" s="1" t="s">
        <v>847</v>
      </c>
      <c r="B307" s="2">
        <v>45077</v>
      </c>
      <c r="C307" s="3">
        <v>2023</v>
      </c>
      <c r="D307" s="3" t="s">
        <v>459</v>
      </c>
      <c r="E307" s="3">
        <v>2022</v>
      </c>
      <c r="F307" s="3" t="s">
        <v>848</v>
      </c>
      <c r="G307" s="3">
        <v>70</v>
      </c>
      <c r="H307" s="3">
        <v>18</v>
      </c>
      <c r="I307" s="3">
        <v>118.27</v>
      </c>
      <c r="J307" s="3" t="s">
        <v>849</v>
      </c>
      <c r="K307" s="4" t="str">
        <f>HYPERLINK("https://pbctax.publicaccessnow.com/PropertyTax.aspx?s=ParcelID:"&amp;CountyCerts[[#This Row],[PIN]]&amp;"&amp;pg=1&amp;g=-1&amp;moduleId=449","TCO: " &amp;CountyCerts[[#This Row],[PIN]])</f>
        <v>TCO: 00-42-43-27-05-006-5000</v>
      </c>
      <c r="L307" s="4" t="str">
        <f>HYPERLINK("https://pbcpao.gov/Property/Details?parcelId="&amp;SUBSTITUTE(CountyCerts[[#This Row],[PIN]],"-",""),"PA: " &amp;  CountyCerts[[#This Row],[PIN]])</f>
        <v>PA: 00-42-43-27-05-006-5000</v>
      </c>
      <c r="M30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00-42-43-27-05-006-5000</v>
      </c>
    </row>
    <row r="308" spans="1:13" x14ac:dyDescent="0.25">
      <c r="A308" s="1" t="s">
        <v>850</v>
      </c>
      <c r="B308" s="2">
        <v>45077</v>
      </c>
      <c r="C308" s="3">
        <v>2023</v>
      </c>
      <c r="D308" s="3" t="s">
        <v>851</v>
      </c>
      <c r="E308" s="3">
        <v>2022</v>
      </c>
      <c r="F308" s="3" t="s">
        <v>852</v>
      </c>
      <c r="G308" s="3">
        <v>65.099999999999994</v>
      </c>
      <c r="H308" s="3">
        <v>18</v>
      </c>
      <c r="I308" s="3">
        <v>110.4</v>
      </c>
      <c r="J308" s="3" t="s">
        <v>853</v>
      </c>
      <c r="K308" s="4" t="str">
        <f>HYPERLINK("https://pbctax.publicaccessnow.com/PropertyTax.aspx?s=ParcelID:"&amp;CountyCerts[[#This Row],[PIN]]&amp;"&amp;pg=1&amp;g=-1&amp;moduleId=449","TCO: " &amp;CountyCerts[[#This Row],[PIN]])</f>
        <v>TCO: 00-42-43-27-05-063-0960</v>
      </c>
      <c r="L308" s="4" t="str">
        <f>HYPERLINK("https://pbcpao.gov/Property/Details?parcelId="&amp;SUBSTITUTE(CountyCerts[[#This Row],[PIN]],"-",""),"PA: " &amp;  CountyCerts[[#This Row],[PIN]])</f>
        <v>PA: 00-42-43-27-05-063-0960</v>
      </c>
      <c r="M30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00-42-43-27-05-063-0960</v>
      </c>
    </row>
    <row r="309" spans="1:13" x14ac:dyDescent="0.25">
      <c r="A309" s="1" t="s">
        <v>241</v>
      </c>
      <c r="B309" s="2">
        <v>45077</v>
      </c>
      <c r="C309" s="3">
        <v>2023</v>
      </c>
      <c r="D309" s="3" t="s">
        <v>854</v>
      </c>
      <c r="E309" s="3">
        <v>2022</v>
      </c>
      <c r="F309" s="3" t="s">
        <v>855</v>
      </c>
      <c r="G309" s="3">
        <v>70</v>
      </c>
      <c r="H309" s="3">
        <v>18</v>
      </c>
      <c r="I309" s="3">
        <v>118.27</v>
      </c>
      <c r="J309" s="3" t="s">
        <v>244</v>
      </c>
      <c r="K309" s="4" t="str">
        <f>HYPERLINK("https://pbctax.publicaccessnow.com/PropertyTax.aspx?s=ParcelID:"&amp;CountyCerts[[#This Row],[PIN]]&amp;"&amp;pg=1&amp;g=-1&amp;moduleId=449","TCO: " &amp;CountyCerts[[#This Row],[PIN]])</f>
        <v>TCO: 00-42-44-12-09-001-0112</v>
      </c>
      <c r="L309" s="4" t="str">
        <f>HYPERLINK("https://pbcpao.gov/Property/Details?parcelId="&amp;SUBSTITUTE(CountyCerts[[#This Row],[PIN]],"-",""),"PA: " &amp;  CountyCerts[[#This Row],[PIN]])</f>
        <v>PA: 00-42-44-12-09-001-0112</v>
      </c>
      <c r="M30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00-42-44-12-09-001-0112</v>
      </c>
    </row>
    <row r="310" spans="1:13" x14ac:dyDescent="0.25">
      <c r="A310" s="1" t="s">
        <v>245</v>
      </c>
      <c r="B310" s="2">
        <v>45077</v>
      </c>
      <c r="C310" s="3">
        <v>2023</v>
      </c>
      <c r="D310" s="3" t="s">
        <v>856</v>
      </c>
      <c r="E310" s="3">
        <v>2022</v>
      </c>
      <c r="F310" s="3" t="s">
        <v>857</v>
      </c>
      <c r="G310" s="3">
        <v>70</v>
      </c>
      <c r="H310" s="3">
        <v>18</v>
      </c>
      <c r="I310" s="3">
        <v>118.27</v>
      </c>
      <c r="J310" s="3" t="s">
        <v>248</v>
      </c>
      <c r="K310" s="4" t="str">
        <f>HYPERLINK("https://pbctax.publicaccessnow.com/PropertyTax.aspx?s=ParcelID:"&amp;CountyCerts[[#This Row],[PIN]]&amp;"&amp;pg=1&amp;g=-1&amp;moduleId=449","TCO: " &amp;CountyCerts[[#This Row],[PIN]])</f>
        <v>TCO: 00-42-44-12-09-002-0174</v>
      </c>
      <c r="L310" s="4" t="str">
        <f>HYPERLINK("https://pbcpao.gov/Property/Details?parcelId="&amp;SUBSTITUTE(CountyCerts[[#This Row],[PIN]],"-",""),"PA: " &amp;  CountyCerts[[#This Row],[PIN]])</f>
        <v>PA: 00-42-44-12-09-002-0174</v>
      </c>
      <c r="M31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00-42-44-12-09-002-0174</v>
      </c>
    </row>
    <row r="311" spans="1:13" x14ac:dyDescent="0.25">
      <c r="A311" s="1" t="s">
        <v>249</v>
      </c>
      <c r="B311" s="2">
        <v>45077</v>
      </c>
      <c r="C311" s="3">
        <v>2023</v>
      </c>
      <c r="D311" s="3" t="s">
        <v>218</v>
      </c>
      <c r="E311" s="3">
        <v>2022</v>
      </c>
      <c r="F311" s="3" t="s">
        <v>858</v>
      </c>
      <c r="G311" s="3">
        <v>70</v>
      </c>
      <c r="H311" s="3">
        <v>18</v>
      </c>
      <c r="I311" s="3">
        <v>118.27</v>
      </c>
      <c r="J311" s="3" t="s">
        <v>252</v>
      </c>
      <c r="K311" s="4" t="str">
        <f>HYPERLINK("https://pbctax.publicaccessnow.com/PropertyTax.aspx?s=ParcelID:"&amp;CountyCerts[[#This Row],[PIN]]&amp;"&amp;pg=1&amp;g=-1&amp;moduleId=449","TCO: " &amp;CountyCerts[[#This Row],[PIN]])</f>
        <v>TCO: 00-42-44-12-19-000-0032</v>
      </c>
      <c r="L311" s="4" t="str">
        <f>HYPERLINK("https://pbcpao.gov/Property/Details?parcelId="&amp;SUBSTITUTE(CountyCerts[[#This Row],[PIN]],"-",""),"PA: " &amp;  CountyCerts[[#This Row],[PIN]])</f>
        <v>PA: 00-42-44-12-19-000-0032</v>
      </c>
      <c r="M31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00-42-44-12-19-000-0032</v>
      </c>
    </row>
    <row r="312" spans="1:13" x14ac:dyDescent="0.25">
      <c r="A312" s="1" t="s">
        <v>253</v>
      </c>
      <c r="B312" s="2">
        <v>45077</v>
      </c>
      <c r="C312" s="3">
        <v>2023</v>
      </c>
      <c r="D312" s="3" t="s">
        <v>859</v>
      </c>
      <c r="E312" s="3">
        <v>2022</v>
      </c>
      <c r="F312" s="3" t="s">
        <v>860</v>
      </c>
      <c r="G312" s="3">
        <v>70</v>
      </c>
      <c r="H312" s="3">
        <v>18</v>
      </c>
      <c r="I312" s="3">
        <v>118.27</v>
      </c>
      <c r="J312" s="3" t="s">
        <v>256</v>
      </c>
      <c r="K312" s="4" t="str">
        <f>HYPERLINK("https://pbctax.publicaccessnow.com/PropertyTax.aspx?s=ParcelID:"&amp;CountyCerts[[#This Row],[PIN]]&amp;"&amp;pg=1&amp;g=-1&amp;moduleId=449","TCO: " &amp;CountyCerts[[#This Row],[PIN]])</f>
        <v>TCO: 00-42-44-13-00-000-1310</v>
      </c>
      <c r="L312" s="4" t="str">
        <f>HYPERLINK("https://pbcpao.gov/Property/Details?parcelId="&amp;SUBSTITUTE(CountyCerts[[#This Row],[PIN]],"-",""),"PA: " &amp;  CountyCerts[[#This Row],[PIN]])</f>
        <v>PA: 00-42-44-13-00-000-1310</v>
      </c>
      <c r="M31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00-42-44-13-00-000-1310</v>
      </c>
    </row>
    <row r="313" spans="1:13" ht="30" x14ac:dyDescent="0.25">
      <c r="A313" s="1" t="s">
        <v>257</v>
      </c>
      <c r="B313" s="2">
        <v>45077</v>
      </c>
      <c r="C313" s="3">
        <v>2023</v>
      </c>
      <c r="D313" s="3" t="s">
        <v>861</v>
      </c>
      <c r="E313" s="3">
        <v>2022</v>
      </c>
      <c r="F313" s="3" t="s">
        <v>862</v>
      </c>
      <c r="G313" s="3">
        <v>71.540000000000006</v>
      </c>
      <c r="H313" s="3">
        <v>18</v>
      </c>
      <c r="I313" s="3">
        <v>120.72</v>
      </c>
      <c r="J313" s="3" t="s">
        <v>260</v>
      </c>
      <c r="K313" s="4" t="str">
        <f>HYPERLINK("https://pbctax.publicaccessnow.com/PropertyTax.aspx?s=ParcelID:"&amp;CountyCerts[[#This Row],[PIN]]&amp;"&amp;pg=1&amp;g=-1&amp;moduleId=449","TCO: " &amp;CountyCerts[[#This Row],[PIN]])</f>
        <v>TCO: 00-42-44-13-00-000-1320</v>
      </c>
      <c r="L313" s="4" t="str">
        <f>HYPERLINK("https://pbcpao.gov/Property/Details?parcelId="&amp;SUBSTITUTE(CountyCerts[[#This Row],[PIN]],"-",""),"PA: " &amp;  CountyCerts[[#This Row],[PIN]])</f>
        <v>PA: 00-42-44-13-00-000-1320</v>
      </c>
      <c r="M31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00-42-44-13-00-000-1320</v>
      </c>
    </row>
    <row r="314" spans="1:13" ht="30" x14ac:dyDescent="0.25">
      <c r="A314" s="1" t="s">
        <v>263</v>
      </c>
      <c r="B314" s="2">
        <v>45077</v>
      </c>
      <c r="C314" s="3">
        <v>2023</v>
      </c>
      <c r="D314" s="3" t="s">
        <v>863</v>
      </c>
      <c r="E314" s="3">
        <v>2022</v>
      </c>
      <c r="F314" s="3" t="s">
        <v>864</v>
      </c>
      <c r="G314" s="3">
        <v>70</v>
      </c>
      <c r="H314" s="3">
        <v>18</v>
      </c>
      <c r="I314" s="3">
        <v>118.27</v>
      </c>
      <c r="J314" s="3" t="s">
        <v>266</v>
      </c>
      <c r="K314" s="4" t="str">
        <f>HYPERLINK("https://pbctax.publicaccessnow.com/PropertyTax.aspx?s=ParcelID:"&amp;CountyCerts[[#This Row],[PIN]]&amp;"&amp;pg=1&amp;g=-1&amp;moduleId=449","TCO: " &amp;CountyCerts[[#This Row],[PIN]])</f>
        <v>TCO: 00-42-44-14-05-005-0022</v>
      </c>
      <c r="L314" s="4" t="str">
        <f>HYPERLINK("https://pbcpao.gov/Property/Details?parcelId="&amp;SUBSTITUTE(CountyCerts[[#This Row],[PIN]],"-",""),"PA: " &amp;  CountyCerts[[#This Row],[PIN]])</f>
        <v>PA: 00-42-44-14-05-005-0022</v>
      </c>
      <c r="M31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00-42-44-14-05-005-0022</v>
      </c>
    </row>
    <row r="315" spans="1:13" ht="30" x14ac:dyDescent="0.25">
      <c r="A315" s="1" t="s">
        <v>271</v>
      </c>
      <c r="B315" s="2">
        <v>45077</v>
      </c>
      <c r="C315" s="3">
        <v>2023</v>
      </c>
      <c r="D315" s="3" t="s">
        <v>865</v>
      </c>
      <c r="E315" s="3">
        <v>2022</v>
      </c>
      <c r="F315" s="3" t="s">
        <v>866</v>
      </c>
      <c r="G315" s="3">
        <v>70</v>
      </c>
      <c r="H315" s="3">
        <v>18</v>
      </c>
      <c r="I315" s="3">
        <v>118.27</v>
      </c>
      <c r="J315" s="3" t="s">
        <v>274</v>
      </c>
      <c r="K315" s="4" t="str">
        <f>HYPERLINK("https://pbctax.publicaccessnow.com/PropertyTax.aspx?s=ParcelID:"&amp;CountyCerts[[#This Row],[PIN]]&amp;"&amp;pg=1&amp;g=-1&amp;moduleId=449","TCO: " &amp;CountyCerts[[#This Row],[PIN]])</f>
        <v>TCO: 00-42-44-21-06-000-0010</v>
      </c>
      <c r="L315" s="4" t="str">
        <f>HYPERLINK("https://pbcpao.gov/Property/Details?parcelId="&amp;SUBSTITUTE(CountyCerts[[#This Row],[PIN]],"-",""),"PA: " &amp;  CountyCerts[[#This Row],[PIN]])</f>
        <v>PA: 00-42-44-21-06-000-0010</v>
      </c>
      <c r="M31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00-42-44-21-06-000-0010</v>
      </c>
    </row>
    <row r="316" spans="1:13" ht="30" x14ac:dyDescent="0.25">
      <c r="A316" s="1" t="s">
        <v>275</v>
      </c>
      <c r="B316" s="2">
        <v>45077</v>
      </c>
      <c r="C316" s="3">
        <v>2023</v>
      </c>
      <c r="D316" s="3" t="s">
        <v>867</v>
      </c>
      <c r="E316" s="3">
        <v>2022</v>
      </c>
      <c r="F316" s="3" t="s">
        <v>868</v>
      </c>
      <c r="G316" s="3">
        <v>70</v>
      </c>
      <c r="H316" s="3">
        <v>18</v>
      </c>
      <c r="I316" s="3">
        <v>118.27</v>
      </c>
      <c r="J316" s="3" t="s">
        <v>278</v>
      </c>
      <c r="K316" s="4" t="str">
        <f>HYPERLINK("https://pbctax.publicaccessnow.com/PropertyTax.aspx?s=ParcelID:"&amp;CountyCerts[[#This Row],[PIN]]&amp;"&amp;pg=1&amp;g=-1&amp;moduleId=449","TCO: " &amp;CountyCerts[[#This Row],[PIN]])</f>
        <v>TCO: 00-42-44-22-19-003-0000</v>
      </c>
      <c r="L316" s="4" t="str">
        <f>HYPERLINK("https://pbcpao.gov/Property/Details?parcelId="&amp;SUBSTITUTE(CountyCerts[[#This Row],[PIN]],"-",""),"PA: " &amp;  CountyCerts[[#This Row],[PIN]])</f>
        <v>PA: 00-42-44-22-19-003-0000</v>
      </c>
      <c r="M31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00-42-44-22-19-003-0000</v>
      </c>
    </row>
    <row r="317" spans="1:13" x14ac:dyDescent="0.25">
      <c r="A317" s="1" t="s">
        <v>287</v>
      </c>
      <c r="B317" s="2">
        <v>45077</v>
      </c>
      <c r="C317" s="3">
        <v>2023</v>
      </c>
      <c r="D317" s="3" t="s">
        <v>869</v>
      </c>
      <c r="E317" s="3">
        <v>2022</v>
      </c>
      <c r="F317" s="3" t="s">
        <v>870</v>
      </c>
      <c r="G317" s="3">
        <v>70</v>
      </c>
      <c r="H317" s="3">
        <v>18</v>
      </c>
      <c r="I317" s="3">
        <v>118.27</v>
      </c>
      <c r="J317" s="3" t="s">
        <v>290</v>
      </c>
      <c r="K317" s="4" t="str">
        <f>HYPERLINK("https://pbctax.publicaccessnow.com/PropertyTax.aspx?s=ParcelID:"&amp;CountyCerts[[#This Row],[PIN]]&amp;"&amp;pg=1&amp;g=-1&amp;moduleId=449","TCO: " &amp;CountyCerts[[#This Row],[PIN]])</f>
        <v>TCO: 00-42-44-28-05-000-0030</v>
      </c>
      <c r="L317" s="4" t="str">
        <f>HYPERLINK("https://pbcpao.gov/Property/Details?parcelId="&amp;SUBSTITUTE(CountyCerts[[#This Row],[PIN]],"-",""),"PA: " &amp;  CountyCerts[[#This Row],[PIN]])</f>
        <v>PA: 00-42-44-28-05-000-0030</v>
      </c>
      <c r="M31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00-42-44-28-05-000-0030</v>
      </c>
    </row>
    <row r="318" spans="1:13" x14ac:dyDescent="0.25">
      <c r="A318" s="1" t="s">
        <v>871</v>
      </c>
      <c r="B318" s="2">
        <v>45077</v>
      </c>
      <c r="C318" s="3">
        <v>2023</v>
      </c>
      <c r="D318" s="3" t="s">
        <v>872</v>
      </c>
      <c r="E318" s="3">
        <v>2022</v>
      </c>
      <c r="F318" s="3" t="s">
        <v>873</v>
      </c>
      <c r="G318" s="3">
        <v>70</v>
      </c>
      <c r="H318" s="3">
        <v>18</v>
      </c>
      <c r="I318" s="3">
        <v>118.27</v>
      </c>
      <c r="J318" s="3" t="s">
        <v>874</v>
      </c>
      <c r="K318" s="4" t="str">
        <f>HYPERLINK("https://pbctax.publicaccessnow.com/PropertyTax.aspx?s=ParcelID:"&amp;CountyCerts[[#This Row],[PIN]]&amp;"&amp;pg=1&amp;g=-1&amp;moduleId=449","TCO: " &amp;CountyCerts[[#This Row],[PIN]])</f>
        <v>TCO: 00-42-44-29-04-000-0582</v>
      </c>
      <c r="L318" s="4" t="str">
        <f>HYPERLINK("https://pbcpao.gov/Property/Details?parcelId="&amp;SUBSTITUTE(CountyCerts[[#This Row],[PIN]],"-",""),"PA: " &amp;  CountyCerts[[#This Row],[PIN]])</f>
        <v>PA: 00-42-44-29-04-000-0582</v>
      </c>
      <c r="M31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00-42-44-29-04-000-0582</v>
      </c>
    </row>
    <row r="319" spans="1:13" x14ac:dyDescent="0.25">
      <c r="A319" s="1" t="s">
        <v>875</v>
      </c>
      <c r="B319" s="2">
        <v>45077</v>
      </c>
      <c r="C319" s="3">
        <v>2023</v>
      </c>
      <c r="D319" s="3" t="s">
        <v>876</v>
      </c>
      <c r="E319" s="3">
        <v>2022</v>
      </c>
      <c r="F319" s="3" t="s">
        <v>877</v>
      </c>
      <c r="G319" s="3">
        <v>70</v>
      </c>
      <c r="H319" s="3">
        <v>18</v>
      </c>
      <c r="I319" s="3">
        <v>118.27</v>
      </c>
      <c r="J319" s="3" t="s">
        <v>878</v>
      </c>
      <c r="K319" s="4" t="str">
        <f>HYPERLINK("https://pbctax.publicaccessnow.com/PropertyTax.aspx?s=ParcelID:"&amp;CountyCerts[[#This Row],[PIN]]&amp;"&amp;pg=1&amp;g=-1&amp;moduleId=449","TCO: " &amp;CountyCerts[[#This Row],[PIN]])</f>
        <v>TCO: 00-42-44-29-16-000-0772</v>
      </c>
      <c r="L319" s="4" t="str">
        <f>HYPERLINK("https://pbcpao.gov/Property/Details?parcelId="&amp;SUBSTITUTE(CountyCerts[[#This Row],[PIN]],"-",""),"PA: " &amp;  CountyCerts[[#This Row],[PIN]])</f>
        <v>PA: 00-42-44-29-16-000-0772</v>
      </c>
      <c r="M31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00-42-44-29-16-000-0772</v>
      </c>
    </row>
    <row r="320" spans="1:13" x14ac:dyDescent="0.25">
      <c r="A320" s="1" t="s">
        <v>291</v>
      </c>
      <c r="B320" s="2">
        <v>45077</v>
      </c>
      <c r="C320" s="3">
        <v>2023</v>
      </c>
      <c r="D320" s="3" t="s">
        <v>879</v>
      </c>
      <c r="E320" s="3">
        <v>2022</v>
      </c>
      <c r="F320" s="3" t="s">
        <v>880</v>
      </c>
      <c r="G320" s="3">
        <v>70</v>
      </c>
      <c r="H320" s="3">
        <v>18</v>
      </c>
      <c r="I320" s="3">
        <v>118.27</v>
      </c>
      <c r="J320" s="3" t="s">
        <v>294</v>
      </c>
      <c r="K320" s="4" t="str">
        <f>HYPERLINK("https://pbctax.publicaccessnow.com/PropertyTax.aspx?s=ParcelID:"&amp;CountyCerts[[#This Row],[PIN]]&amp;"&amp;pg=1&amp;g=-1&amp;moduleId=449","TCO: " &amp;CountyCerts[[#This Row],[PIN]])</f>
        <v>TCO: 00-42-44-39-00-039-0041</v>
      </c>
      <c r="L320" s="4" t="str">
        <f>HYPERLINK("https://pbcpao.gov/Property/Details?parcelId="&amp;SUBSTITUTE(CountyCerts[[#This Row],[PIN]],"-",""),"PA: " &amp;  CountyCerts[[#This Row],[PIN]])</f>
        <v>PA: 00-42-44-39-00-039-0041</v>
      </c>
      <c r="M32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00-42-44-39-00-039-0041</v>
      </c>
    </row>
    <row r="321" spans="1:13" ht="45" x14ac:dyDescent="0.25">
      <c r="A321" s="1" t="s">
        <v>881</v>
      </c>
      <c r="B321" s="2">
        <v>45077</v>
      </c>
      <c r="C321" s="3">
        <v>2023</v>
      </c>
      <c r="D321" s="3" t="s">
        <v>882</v>
      </c>
      <c r="E321" s="3">
        <v>2022</v>
      </c>
      <c r="F321" s="3" t="s">
        <v>883</v>
      </c>
      <c r="G321" s="3">
        <v>65.95</v>
      </c>
      <c r="H321" s="3">
        <v>18</v>
      </c>
      <c r="I321" s="3">
        <v>111.77</v>
      </c>
      <c r="J321" s="3" t="s">
        <v>884</v>
      </c>
      <c r="K321" s="4" t="str">
        <f>HYPERLINK("https://pbctax.publicaccessnow.com/PropertyTax.aspx?s=ParcelID:"&amp;CountyCerts[[#This Row],[PIN]]&amp;"&amp;pg=1&amp;g=-1&amp;moduleId=449","TCO: " &amp;CountyCerts[[#This Row],[PIN]])</f>
        <v>TCO: 00-42-45-26-11-000-0022</v>
      </c>
      <c r="L321" s="4" t="str">
        <f>HYPERLINK("https://pbcpao.gov/Property/Details?parcelId="&amp;SUBSTITUTE(CountyCerts[[#This Row],[PIN]],"-",""),"PA: " &amp;  CountyCerts[[#This Row],[PIN]])</f>
        <v>PA: 00-42-45-26-11-000-0022</v>
      </c>
      <c r="M32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00-42-45-26-11-000-0022</v>
      </c>
    </row>
    <row r="322" spans="1:13" x14ac:dyDescent="0.25">
      <c r="A322" s="1" t="s">
        <v>681</v>
      </c>
      <c r="B322" s="2">
        <v>45077</v>
      </c>
      <c r="C322" s="3">
        <v>2023</v>
      </c>
      <c r="D322" s="3" t="s">
        <v>885</v>
      </c>
      <c r="E322" s="3">
        <v>2022</v>
      </c>
      <c r="F322" s="3" t="s">
        <v>886</v>
      </c>
      <c r="G322" s="3">
        <v>124.12</v>
      </c>
      <c r="H322" s="3">
        <v>18</v>
      </c>
      <c r="I322" s="3">
        <v>204.84</v>
      </c>
      <c r="J322" s="3" t="s">
        <v>684</v>
      </c>
      <c r="K322" s="4" t="str">
        <f>HYPERLINK("https://pbctax.publicaccessnow.com/PropertyTax.aspx?s=ParcelID:"&amp;CountyCerts[[#This Row],[PIN]]&amp;"&amp;pg=1&amp;g=-1&amp;moduleId=449","TCO: " &amp;CountyCerts[[#This Row],[PIN]])</f>
        <v>TCO: 00-42-46-30-02-005-0000</v>
      </c>
      <c r="L322" s="4" t="str">
        <f>HYPERLINK("https://pbcpao.gov/Property/Details?parcelId="&amp;SUBSTITUTE(CountyCerts[[#This Row],[PIN]],"-",""),"PA: " &amp;  CountyCerts[[#This Row],[PIN]])</f>
        <v>PA: 00-42-46-30-02-005-0000</v>
      </c>
      <c r="M32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00-42-46-30-02-005-0000</v>
      </c>
    </row>
    <row r="323" spans="1:13" x14ac:dyDescent="0.25">
      <c r="A323" s="1" t="s">
        <v>301</v>
      </c>
      <c r="B323" s="2">
        <v>45077</v>
      </c>
      <c r="C323" s="3">
        <v>2023</v>
      </c>
      <c r="D323" s="3" t="s">
        <v>887</v>
      </c>
      <c r="E323" s="3">
        <v>2022</v>
      </c>
      <c r="F323" s="3" t="s">
        <v>888</v>
      </c>
      <c r="G323" s="3">
        <v>64.58</v>
      </c>
      <c r="H323" s="3">
        <v>18</v>
      </c>
      <c r="I323" s="3">
        <v>109.59</v>
      </c>
      <c r="J323" s="3" t="s">
        <v>304</v>
      </c>
      <c r="K323" s="4" t="str">
        <f>HYPERLINK("https://pbctax.publicaccessnow.com/PropertyTax.aspx?s=ParcelID:"&amp;CountyCerts[[#This Row],[PIN]]&amp;"&amp;pg=1&amp;g=-1&amp;moduleId=449","TCO: " &amp;CountyCerts[[#This Row],[PIN]])</f>
        <v>TCO: 00-42-47-06-04-003-0102</v>
      </c>
      <c r="L323" s="4" t="str">
        <f>HYPERLINK("https://pbcpao.gov/Property/Details?parcelId="&amp;SUBSTITUTE(CountyCerts[[#This Row],[PIN]],"-",""),"PA: " &amp;  CountyCerts[[#This Row],[PIN]])</f>
        <v>PA: 00-42-47-06-04-003-0102</v>
      </c>
      <c r="M32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00-42-47-06-04-003-0102</v>
      </c>
    </row>
    <row r="324" spans="1:13" x14ac:dyDescent="0.25">
      <c r="A324" s="1" t="s">
        <v>321</v>
      </c>
      <c r="B324" s="2">
        <v>45077</v>
      </c>
      <c r="C324" s="3">
        <v>2023</v>
      </c>
      <c r="D324" s="3" t="s">
        <v>889</v>
      </c>
      <c r="E324" s="3">
        <v>2022</v>
      </c>
      <c r="F324" s="3" t="s">
        <v>890</v>
      </c>
      <c r="G324" s="3">
        <v>91.37</v>
      </c>
      <c r="H324" s="3">
        <v>18</v>
      </c>
      <c r="I324" s="3">
        <v>152.47</v>
      </c>
      <c r="J324" s="3" t="s">
        <v>324</v>
      </c>
      <c r="K324" s="4" t="str">
        <f>HYPERLINK("https://pbctax.publicaccessnow.com/PropertyTax.aspx?s=ParcelID:"&amp;CountyCerts[[#This Row],[PIN]]&amp;"&amp;pg=1&amp;g=-1&amp;moduleId=449","TCO: " &amp;CountyCerts[[#This Row],[PIN]])</f>
        <v>TCO: 00-42-47-22-13-019-0021</v>
      </c>
      <c r="L324" s="4" t="str">
        <f>HYPERLINK("https://pbcpao.gov/Property/Details?parcelId="&amp;SUBSTITUTE(CountyCerts[[#This Row],[PIN]],"-",""),"PA: " &amp;  CountyCerts[[#This Row],[PIN]])</f>
        <v>PA: 00-42-47-22-13-019-0021</v>
      </c>
      <c r="M32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00-42-47-22-13-019-0021</v>
      </c>
    </row>
    <row r="325" spans="1:13" ht="30" x14ac:dyDescent="0.25">
      <c r="A325" s="1" t="s">
        <v>325</v>
      </c>
      <c r="B325" s="2">
        <v>45077</v>
      </c>
      <c r="C325" s="3">
        <v>2023</v>
      </c>
      <c r="D325" s="3" t="s">
        <v>891</v>
      </c>
      <c r="E325" s="3">
        <v>2022</v>
      </c>
      <c r="F325" s="3" t="s">
        <v>892</v>
      </c>
      <c r="G325" s="3">
        <v>90.04</v>
      </c>
      <c r="H325" s="3">
        <v>18</v>
      </c>
      <c r="I325" s="3">
        <v>150.31</v>
      </c>
      <c r="J325" s="3" t="s">
        <v>328</v>
      </c>
      <c r="K325" s="4" t="str">
        <f>HYPERLINK("https://pbctax.publicaccessnow.com/PropertyTax.aspx?s=ParcelID:"&amp;CountyCerts[[#This Row],[PIN]]&amp;"&amp;pg=1&amp;g=-1&amp;moduleId=449","TCO: " &amp;CountyCerts[[#This Row],[PIN]])</f>
        <v>TCO: 00-42-47-28-01-021-0100</v>
      </c>
      <c r="L325" s="4" t="str">
        <f>HYPERLINK("https://pbcpao.gov/Property/Details?parcelId="&amp;SUBSTITUTE(CountyCerts[[#This Row],[PIN]],"-",""),"PA: " &amp;  CountyCerts[[#This Row],[PIN]])</f>
        <v>PA: 00-42-47-28-01-021-0100</v>
      </c>
      <c r="M32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00-42-47-28-01-021-0100</v>
      </c>
    </row>
    <row r="326" spans="1:13" x14ac:dyDescent="0.25">
      <c r="A326" s="1" t="s">
        <v>185</v>
      </c>
      <c r="B326" s="2">
        <v>45077</v>
      </c>
      <c r="C326" s="3">
        <v>2023</v>
      </c>
      <c r="D326" s="3" t="s">
        <v>893</v>
      </c>
      <c r="E326" s="3">
        <v>2022</v>
      </c>
      <c r="F326" s="3" t="s">
        <v>894</v>
      </c>
      <c r="G326" s="3">
        <v>33.31</v>
      </c>
      <c r="H326" s="3">
        <v>18</v>
      </c>
      <c r="I326" s="3">
        <v>59.54</v>
      </c>
      <c r="J326" s="3" t="s">
        <v>188</v>
      </c>
      <c r="K326" s="4" t="str">
        <f>HYPERLINK("https://pbctax.publicaccessnow.com/PropertyTax.aspx?s=ParcelID:"&amp;CountyCerts[[#This Row],[PIN]]&amp;"&amp;pg=1&amp;g=-1&amp;moduleId=449","TCO: " &amp;CountyCerts[[#This Row],[PIN]])</f>
        <v>TCO: 00-35-47-03-00-000-3260</v>
      </c>
      <c r="L326" s="4" t="str">
        <f>HYPERLINK("https://pbcpao.gov/Property/Details?parcelId="&amp;SUBSTITUTE(CountyCerts[[#This Row],[PIN]],"-",""),"PA: " &amp;  CountyCerts[[#This Row],[PIN]])</f>
        <v>PA: 00-35-47-03-00-000-3260</v>
      </c>
      <c r="M32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00-35-47-03-00-000-3260</v>
      </c>
    </row>
    <row r="327" spans="1:13" ht="30" x14ac:dyDescent="0.25">
      <c r="A327" s="1" t="s">
        <v>329</v>
      </c>
      <c r="B327" s="2">
        <v>45077</v>
      </c>
      <c r="C327" s="3">
        <v>2023</v>
      </c>
      <c r="D327" s="3" t="s">
        <v>895</v>
      </c>
      <c r="E327" s="3">
        <v>2022</v>
      </c>
      <c r="F327" s="3" t="s">
        <v>896</v>
      </c>
      <c r="G327" s="3">
        <v>65.680000000000007</v>
      </c>
      <c r="H327" s="3">
        <v>18</v>
      </c>
      <c r="I327" s="3">
        <v>111.35</v>
      </c>
      <c r="J327" s="3" t="s">
        <v>332</v>
      </c>
      <c r="K327" s="4" t="str">
        <f>HYPERLINK("https://pbctax.publicaccessnow.com/PropertyTax.aspx?s=ParcelID:"&amp;CountyCerts[[#This Row],[PIN]]&amp;"&amp;pg=1&amp;g=-1&amp;moduleId=449","TCO: " &amp;CountyCerts[[#This Row],[PIN]])</f>
        <v>TCO: 00-42-47-33-11-001-0000</v>
      </c>
      <c r="L327" s="4" t="str">
        <f>HYPERLINK("https://pbcpao.gov/Property/Details?parcelId="&amp;SUBSTITUTE(CountyCerts[[#This Row],[PIN]],"-",""),"PA: " &amp;  CountyCerts[[#This Row],[PIN]])</f>
        <v>PA: 00-42-47-33-11-001-0000</v>
      </c>
      <c r="M32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00-42-47-33-11-001-0000</v>
      </c>
    </row>
    <row r="328" spans="1:13" x14ac:dyDescent="0.25">
      <c r="A328" s="1" t="s">
        <v>897</v>
      </c>
      <c r="B328" s="2">
        <v>45077</v>
      </c>
      <c r="C328" s="3">
        <v>2023</v>
      </c>
      <c r="D328" s="3" t="s">
        <v>898</v>
      </c>
      <c r="E328" s="3">
        <v>2022</v>
      </c>
      <c r="F328" s="3" t="s">
        <v>899</v>
      </c>
      <c r="G328" s="3">
        <v>89.47</v>
      </c>
      <c r="H328" s="3">
        <v>18</v>
      </c>
      <c r="I328" s="3">
        <v>149.4</v>
      </c>
      <c r="J328" s="3" t="s">
        <v>900</v>
      </c>
      <c r="K328" s="4" t="str">
        <f>HYPERLINK("https://pbctax.publicaccessnow.com/PropertyTax.aspx?s=ParcelID:"&amp;CountyCerts[[#This Row],[PIN]]&amp;"&amp;pg=1&amp;g=-1&amp;moduleId=449","TCO: " &amp;CountyCerts[[#This Row],[PIN]])</f>
        <v>TCO: 00-42-47-34-03-000-0260</v>
      </c>
      <c r="L328" s="4" t="str">
        <f>HYPERLINK("https://pbcpao.gov/Property/Details?parcelId="&amp;SUBSTITUTE(CountyCerts[[#This Row],[PIN]],"-",""),"PA: " &amp;  CountyCerts[[#This Row],[PIN]])</f>
        <v>PA: 00-42-47-34-03-000-0260</v>
      </c>
      <c r="M32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00-42-47-34-03-000-0260</v>
      </c>
    </row>
    <row r="329" spans="1:13" x14ac:dyDescent="0.25">
      <c r="A329" s="1" t="s">
        <v>677</v>
      </c>
      <c r="B329" s="2">
        <v>45077</v>
      </c>
      <c r="C329" s="3">
        <v>2023</v>
      </c>
      <c r="D329" s="3" t="s">
        <v>901</v>
      </c>
      <c r="E329" s="3">
        <v>2022</v>
      </c>
      <c r="F329" s="3" t="s">
        <v>902</v>
      </c>
      <c r="G329" s="3">
        <v>33.31</v>
      </c>
      <c r="H329" s="3">
        <v>18</v>
      </c>
      <c r="I329" s="3">
        <v>59.54</v>
      </c>
      <c r="J329" s="3" t="s">
        <v>680</v>
      </c>
      <c r="K329" s="4" t="str">
        <f>HYPERLINK("https://pbctax.publicaccessnow.com/PropertyTax.aspx?s=ParcelID:"&amp;CountyCerts[[#This Row],[PIN]]&amp;"&amp;pg=1&amp;g=-1&amp;moduleId=449","TCO: " &amp;CountyCerts[[#This Row],[PIN]])</f>
        <v>TCO: 00-35-47-08-00-000-7040</v>
      </c>
      <c r="L329" s="4" t="str">
        <f>HYPERLINK("https://pbcpao.gov/Property/Details?parcelId="&amp;SUBSTITUTE(CountyCerts[[#This Row],[PIN]],"-",""),"PA: " &amp;  CountyCerts[[#This Row],[PIN]])</f>
        <v>PA: 00-35-47-08-00-000-7040</v>
      </c>
      <c r="M32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00-35-47-08-00-000-7040</v>
      </c>
    </row>
    <row r="330" spans="1:13" x14ac:dyDescent="0.25">
      <c r="A330" s="1" t="s">
        <v>903</v>
      </c>
      <c r="B330" s="2">
        <v>45077</v>
      </c>
      <c r="C330" s="3">
        <v>2023</v>
      </c>
      <c r="D330" s="3" t="s">
        <v>904</v>
      </c>
      <c r="E330" s="3">
        <v>2022</v>
      </c>
      <c r="F330" s="3" t="s">
        <v>905</v>
      </c>
      <c r="G330" s="3">
        <v>76.66</v>
      </c>
      <c r="H330" s="3">
        <v>18</v>
      </c>
      <c r="I330" s="3">
        <v>128.91</v>
      </c>
      <c r="J330" s="3" t="s">
        <v>906</v>
      </c>
      <c r="K330" s="4" t="str">
        <f>HYPERLINK("https://pbctax.publicaccessnow.com/PropertyTax.aspx?s=ParcelID:"&amp;CountyCerts[[#This Row],[PIN]]&amp;"&amp;pg=1&amp;g=-1&amp;moduleId=449","TCO: " &amp;CountyCerts[[#This Row],[PIN]])</f>
        <v>TCO: 00-43-43-30-17-001-0232</v>
      </c>
      <c r="L330" s="4" t="str">
        <f>HYPERLINK("https://pbcpao.gov/Property/Details?parcelId="&amp;SUBSTITUTE(CountyCerts[[#This Row],[PIN]],"-",""),"PA: " &amp;  CountyCerts[[#This Row],[PIN]])</f>
        <v>PA: 00-43-43-30-17-001-0232</v>
      </c>
      <c r="M33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00-43-43-30-17-001-0232</v>
      </c>
    </row>
    <row r="331" spans="1:13" x14ac:dyDescent="0.25">
      <c r="A331" s="1" t="s">
        <v>693</v>
      </c>
      <c r="B331" s="2">
        <v>45077</v>
      </c>
      <c r="C331" s="3">
        <v>2023</v>
      </c>
      <c r="D331" s="3" t="s">
        <v>907</v>
      </c>
      <c r="E331" s="3">
        <v>2022</v>
      </c>
      <c r="F331" s="3" t="s">
        <v>908</v>
      </c>
      <c r="G331" s="3">
        <v>70</v>
      </c>
      <c r="H331" s="3">
        <v>18</v>
      </c>
      <c r="I331" s="3">
        <v>118.27</v>
      </c>
      <c r="J331" s="3" t="s">
        <v>696</v>
      </c>
      <c r="K331" s="4" t="str">
        <f>HYPERLINK("https://pbctax.publicaccessnow.com/PropertyTax.aspx?s=ParcelID:"&amp;CountyCerts[[#This Row],[PIN]]&amp;"&amp;pg=1&amp;g=-1&amp;moduleId=449","TCO: " &amp;CountyCerts[[#This Row],[PIN]])</f>
        <v>TCO: 00-43-44-08-18-000-0041</v>
      </c>
      <c r="L331" s="4" t="str">
        <f>HYPERLINK("https://pbcpao.gov/Property/Details?parcelId="&amp;SUBSTITUTE(CountyCerts[[#This Row],[PIN]],"-",""),"PA: " &amp;  CountyCerts[[#This Row],[PIN]])</f>
        <v>PA: 00-43-44-08-18-000-0041</v>
      </c>
      <c r="M33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00-43-44-08-18-000-0041</v>
      </c>
    </row>
    <row r="332" spans="1:13" x14ac:dyDescent="0.25">
      <c r="A332" s="1" t="s">
        <v>333</v>
      </c>
      <c r="B332" s="2">
        <v>45077</v>
      </c>
      <c r="C332" s="3">
        <v>2023</v>
      </c>
      <c r="D332" s="3" t="s">
        <v>909</v>
      </c>
      <c r="E332" s="3">
        <v>2022</v>
      </c>
      <c r="F332" s="3" t="s">
        <v>910</v>
      </c>
      <c r="G332" s="3">
        <v>116.79</v>
      </c>
      <c r="H332" s="3">
        <v>18</v>
      </c>
      <c r="I332" s="3">
        <v>193.13</v>
      </c>
      <c r="J332" s="3" t="s">
        <v>336</v>
      </c>
      <c r="K332" s="4" t="str">
        <f>HYPERLINK("https://pbctax.publicaccessnow.com/PropertyTax.aspx?s=ParcelID:"&amp;CountyCerts[[#This Row],[PIN]]&amp;"&amp;pg=1&amp;g=-1&amp;moduleId=449","TCO: " &amp;CountyCerts[[#This Row],[PIN]])</f>
        <v>TCO: 00-43-44-19-11-004-0061</v>
      </c>
      <c r="L332" s="4" t="str">
        <f>HYPERLINK("https://pbcpao.gov/Property/Details?parcelId="&amp;SUBSTITUTE(CountyCerts[[#This Row],[PIN]],"-",""),"PA: " &amp;  CountyCerts[[#This Row],[PIN]])</f>
        <v>PA: 00-43-44-19-11-004-0061</v>
      </c>
      <c r="M33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00-43-44-19-11-004-0061</v>
      </c>
    </row>
    <row r="333" spans="1:13" x14ac:dyDescent="0.25">
      <c r="A333" s="1" t="s">
        <v>337</v>
      </c>
      <c r="B333" s="2">
        <v>45077</v>
      </c>
      <c r="C333" s="3">
        <v>2023</v>
      </c>
      <c r="D333" s="3" t="s">
        <v>911</v>
      </c>
      <c r="E333" s="3">
        <v>2022</v>
      </c>
      <c r="F333" s="3" t="s">
        <v>912</v>
      </c>
      <c r="G333" s="3">
        <v>304.32</v>
      </c>
      <c r="H333" s="3">
        <v>18</v>
      </c>
      <c r="I333" s="3">
        <v>493.16</v>
      </c>
      <c r="J333" s="3" t="s">
        <v>340</v>
      </c>
      <c r="K333" s="4" t="str">
        <f>HYPERLINK("https://pbctax.publicaccessnow.com/PropertyTax.aspx?s=ParcelID:"&amp;CountyCerts[[#This Row],[PIN]]&amp;"&amp;pg=1&amp;g=-1&amp;moduleId=449","TCO: " &amp;CountyCerts[[#This Row],[PIN]])</f>
        <v>TCO: 00-43-44-20-01-047-0020</v>
      </c>
      <c r="L333" s="4" t="str">
        <f>HYPERLINK("https://pbcpao.gov/Property/Details?parcelId="&amp;SUBSTITUTE(CountyCerts[[#This Row],[PIN]],"-",""),"PA: " &amp;  CountyCerts[[#This Row],[PIN]])</f>
        <v>PA: 00-43-44-20-01-047-0020</v>
      </c>
      <c r="M33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00-43-44-20-01-047-0020</v>
      </c>
    </row>
    <row r="334" spans="1:13" x14ac:dyDescent="0.25">
      <c r="A334" s="1" t="s">
        <v>341</v>
      </c>
      <c r="B334" s="2">
        <v>45077</v>
      </c>
      <c r="C334" s="3">
        <v>2023</v>
      </c>
      <c r="D334" s="3" t="s">
        <v>913</v>
      </c>
      <c r="E334" s="3">
        <v>2022</v>
      </c>
      <c r="F334" s="3" t="s">
        <v>914</v>
      </c>
      <c r="G334" s="3">
        <v>298.49</v>
      </c>
      <c r="H334" s="3">
        <v>18</v>
      </c>
      <c r="I334" s="3">
        <v>483.8</v>
      </c>
      <c r="J334" s="3" t="s">
        <v>344</v>
      </c>
      <c r="K334" s="4" t="str">
        <f>HYPERLINK("https://pbctax.publicaccessnow.com/PropertyTax.aspx?s=ParcelID:"&amp;CountyCerts[[#This Row],[PIN]]&amp;"&amp;pg=1&amp;g=-1&amp;moduleId=449","TCO: " &amp;CountyCerts[[#This Row],[PIN]])</f>
        <v>TCO: 00-43-44-20-01-050-0031</v>
      </c>
      <c r="L334" s="4" t="str">
        <f>HYPERLINK("https://pbcpao.gov/Property/Details?parcelId="&amp;SUBSTITUTE(CountyCerts[[#This Row],[PIN]],"-",""),"PA: " &amp;  CountyCerts[[#This Row],[PIN]])</f>
        <v>PA: 00-43-44-20-01-050-0031</v>
      </c>
      <c r="M33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00-43-44-20-01-050-0031</v>
      </c>
    </row>
    <row r="335" spans="1:13" x14ac:dyDescent="0.25">
      <c r="A335" s="1" t="s">
        <v>345</v>
      </c>
      <c r="B335" s="2">
        <v>45077</v>
      </c>
      <c r="C335" s="3">
        <v>2023</v>
      </c>
      <c r="D335" s="3" t="s">
        <v>915</v>
      </c>
      <c r="E335" s="3">
        <v>2022</v>
      </c>
      <c r="F335" s="3" t="s">
        <v>916</v>
      </c>
      <c r="G335" s="3">
        <v>66.97</v>
      </c>
      <c r="H335" s="3">
        <v>18</v>
      </c>
      <c r="I335" s="3">
        <v>113.4</v>
      </c>
      <c r="J335" s="3" t="s">
        <v>348</v>
      </c>
      <c r="K335" s="4" t="str">
        <f>HYPERLINK("https://pbctax.publicaccessnow.com/PropertyTax.aspx?s=ParcelID:"&amp;CountyCerts[[#This Row],[PIN]]&amp;"&amp;pg=1&amp;g=-1&amp;moduleId=449","TCO: " &amp;CountyCerts[[#This Row],[PIN]])</f>
        <v>TCO: 00-43-44-30-01-114-0024</v>
      </c>
      <c r="L335" s="4" t="str">
        <f>HYPERLINK("https://pbcpao.gov/Property/Details?parcelId="&amp;SUBSTITUTE(CountyCerts[[#This Row],[PIN]],"-",""),"PA: " &amp;  CountyCerts[[#This Row],[PIN]])</f>
        <v>PA: 00-43-44-30-01-114-0024</v>
      </c>
      <c r="M33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00-43-44-30-01-114-0024</v>
      </c>
    </row>
    <row r="336" spans="1:13" ht="30" x14ac:dyDescent="0.25">
      <c r="A336" s="1" t="s">
        <v>705</v>
      </c>
      <c r="B336" s="2">
        <v>45077</v>
      </c>
      <c r="C336" s="3">
        <v>2023</v>
      </c>
      <c r="D336" s="3" t="s">
        <v>495</v>
      </c>
      <c r="E336" s="3">
        <v>2022</v>
      </c>
      <c r="F336" s="3" t="s">
        <v>917</v>
      </c>
      <c r="G336" s="3">
        <v>128.66</v>
      </c>
      <c r="H336" s="3">
        <v>18</v>
      </c>
      <c r="I336" s="3">
        <v>212.12</v>
      </c>
      <c r="J336" s="3" t="s">
        <v>708</v>
      </c>
      <c r="K336" s="4" t="str">
        <f>HYPERLINK("https://pbctax.publicaccessnow.com/PropertyTax.aspx?s=ParcelID:"&amp;CountyCerts[[#This Row],[PIN]]&amp;"&amp;pg=1&amp;g=-1&amp;moduleId=449","TCO: " &amp;CountyCerts[[#This Row],[PIN]])</f>
        <v>TCO: 00-43-44-30-01-117-0000</v>
      </c>
      <c r="L336" s="4" t="str">
        <f>HYPERLINK("https://pbcpao.gov/Property/Details?parcelId="&amp;SUBSTITUTE(CountyCerts[[#This Row],[PIN]],"-",""),"PA: " &amp;  CountyCerts[[#This Row],[PIN]])</f>
        <v>PA: 00-43-44-30-01-117-0000</v>
      </c>
      <c r="M33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00-43-44-30-01-117-0000</v>
      </c>
    </row>
    <row r="337" spans="1:13" ht="30" x14ac:dyDescent="0.25">
      <c r="A337" s="1" t="s">
        <v>918</v>
      </c>
      <c r="B337" s="2">
        <v>45077</v>
      </c>
      <c r="C337" s="3">
        <v>2023</v>
      </c>
      <c r="D337" s="3" t="s">
        <v>919</v>
      </c>
      <c r="E337" s="3">
        <v>2022</v>
      </c>
      <c r="F337" s="3" t="s">
        <v>920</v>
      </c>
      <c r="G337" s="3">
        <v>31.44</v>
      </c>
      <c r="H337" s="3">
        <v>18</v>
      </c>
      <c r="I337" s="3">
        <v>56.59</v>
      </c>
      <c r="J337" s="3" t="s">
        <v>921</v>
      </c>
      <c r="K337" s="4" t="str">
        <f>HYPERLINK("https://pbctax.publicaccessnow.com/PropertyTax.aspx?s=ParcelID:"&amp;CountyCerts[[#This Row],[PIN]]&amp;"&amp;pg=1&amp;g=-1&amp;moduleId=449","TCO: " &amp;CountyCerts[[#This Row],[PIN]])</f>
        <v>TCO: 00-43-45-04-00-004-0041</v>
      </c>
      <c r="L337" s="4" t="str">
        <f>HYPERLINK("https://pbcpao.gov/Property/Details?parcelId="&amp;SUBSTITUTE(CountyCerts[[#This Row],[PIN]],"-",""),"PA: " &amp;  CountyCerts[[#This Row],[PIN]])</f>
        <v>PA: 00-43-45-04-00-004-0041</v>
      </c>
      <c r="M33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00-43-45-04-00-004-0041</v>
      </c>
    </row>
    <row r="338" spans="1:13" ht="30" x14ac:dyDescent="0.25">
      <c r="A338" s="1" t="s">
        <v>349</v>
      </c>
      <c r="B338" s="2">
        <v>45077</v>
      </c>
      <c r="C338" s="3">
        <v>2023</v>
      </c>
      <c r="D338" s="3" t="s">
        <v>922</v>
      </c>
      <c r="E338" s="3">
        <v>2022</v>
      </c>
      <c r="F338" s="3" t="s">
        <v>923</v>
      </c>
      <c r="G338" s="3">
        <v>70</v>
      </c>
      <c r="H338" s="3">
        <v>18</v>
      </c>
      <c r="I338" s="3">
        <v>118.27</v>
      </c>
      <c r="J338" s="3" t="s">
        <v>352</v>
      </c>
      <c r="K338" s="4" t="str">
        <f>HYPERLINK("https://pbctax.publicaccessnow.com/PropertyTax.aspx?s=ParcelID:"&amp;CountyCerts[[#This Row],[PIN]]&amp;"&amp;pg=1&amp;g=-1&amp;moduleId=449","TCO: " &amp;CountyCerts[[#This Row],[PIN]])</f>
        <v>TCO: 00-43-45-05-12-000-0010</v>
      </c>
      <c r="L338" s="4" t="str">
        <f>HYPERLINK("https://pbcpao.gov/Property/Details?parcelId="&amp;SUBSTITUTE(CountyCerts[[#This Row],[PIN]],"-",""),"PA: " &amp;  CountyCerts[[#This Row],[PIN]])</f>
        <v>PA: 00-43-45-05-12-000-0010</v>
      </c>
      <c r="M33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00-43-45-05-12-000-0010</v>
      </c>
    </row>
    <row r="339" spans="1:13" ht="30" x14ac:dyDescent="0.25">
      <c r="A339" s="1" t="s">
        <v>353</v>
      </c>
      <c r="B339" s="2">
        <v>45077</v>
      </c>
      <c r="C339" s="3">
        <v>2023</v>
      </c>
      <c r="D339" s="3" t="s">
        <v>924</v>
      </c>
      <c r="E339" s="3">
        <v>2022</v>
      </c>
      <c r="F339" s="3" t="s">
        <v>925</v>
      </c>
      <c r="G339" s="3">
        <v>70</v>
      </c>
      <c r="H339" s="3">
        <v>18</v>
      </c>
      <c r="I339" s="3">
        <v>118.27</v>
      </c>
      <c r="J339" s="3" t="s">
        <v>356</v>
      </c>
      <c r="K339" s="4" t="str">
        <f>HYPERLINK("https://pbctax.publicaccessnow.com/PropertyTax.aspx?s=ParcelID:"&amp;CountyCerts[[#This Row],[PIN]]&amp;"&amp;pg=1&amp;g=-1&amp;moduleId=449","TCO: " &amp;CountyCerts[[#This Row],[PIN]])</f>
        <v>TCO: 00-43-45-05-12-000-0060</v>
      </c>
      <c r="L339" s="4" t="str">
        <f>HYPERLINK("https://pbcpao.gov/Property/Details?parcelId="&amp;SUBSTITUTE(CountyCerts[[#This Row],[PIN]],"-",""),"PA: " &amp;  CountyCerts[[#This Row],[PIN]])</f>
        <v>PA: 00-43-45-05-12-000-0060</v>
      </c>
      <c r="M33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00-43-45-05-12-000-0060</v>
      </c>
    </row>
    <row r="340" spans="1:13" ht="30" x14ac:dyDescent="0.25">
      <c r="A340" s="1" t="s">
        <v>357</v>
      </c>
      <c r="B340" s="2">
        <v>45077</v>
      </c>
      <c r="C340" s="3">
        <v>2023</v>
      </c>
      <c r="D340" s="3" t="s">
        <v>926</v>
      </c>
      <c r="E340" s="3">
        <v>2022</v>
      </c>
      <c r="F340" s="3" t="s">
        <v>927</v>
      </c>
      <c r="G340" s="3">
        <v>37.229999999999997</v>
      </c>
      <c r="H340" s="3">
        <v>18</v>
      </c>
      <c r="I340" s="3">
        <v>65.81</v>
      </c>
      <c r="J340" s="3" t="s">
        <v>360</v>
      </c>
      <c r="K340" s="4" t="str">
        <f>HYPERLINK("https://pbctax.publicaccessnow.com/PropertyTax.aspx?s=ParcelID:"&amp;CountyCerts[[#This Row],[PIN]]&amp;"&amp;pg=1&amp;g=-1&amp;moduleId=449","TCO: " &amp;CountyCerts[[#This Row],[PIN]])</f>
        <v>TCO: 00-43-45-09-00-000-3380</v>
      </c>
      <c r="L340" s="4" t="str">
        <f>HYPERLINK("https://pbcpao.gov/Property/Details?parcelId="&amp;SUBSTITUTE(CountyCerts[[#This Row],[PIN]],"-",""),"PA: " &amp;  CountyCerts[[#This Row],[PIN]])</f>
        <v>PA: 00-43-45-09-00-000-3380</v>
      </c>
      <c r="M34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00-43-45-09-00-000-3380</v>
      </c>
    </row>
    <row r="341" spans="1:13" ht="30" x14ac:dyDescent="0.25">
      <c r="A341" s="1" t="s">
        <v>928</v>
      </c>
      <c r="B341" s="2">
        <v>45077</v>
      </c>
      <c r="C341" s="3">
        <v>2023</v>
      </c>
      <c r="D341" s="3" t="s">
        <v>929</v>
      </c>
      <c r="E341" s="3">
        <v>2022</v>
      </c>
      <c r="F341" s="3" t="s">
        <v>930</v>
      </c>
      <c r="G341" s="3">
        <v>101.92</v>
      </c>
      <c r="H341" s="3">
        <v>18</v>
      </c>
      <c r="I341" s="3">
        <v>137.72999999999999</v>
      </c>
      <c r="J341" s="3" t="s">
        <v>931</v>
      </c>
      <c r="K341" s="4" t="str">
        <f>HYPERLINK("https://pbctax.publicaccessnow.com/PropertyTax.aspx?s=ParcelID:"&amp;CountyCerts[[#This Row],[PIN]]&amp;"&amp;pg=1&amp;g=-1&amp;moduleId=449","TCO: " &amp;CountyCerts[[#This Row],[PIN]])</f>
        <v>TCO: 00-43-46-31-02-010-0000</v>
      </c>
      <c r="L341" s="4" t="str">
        <f>HYPERLINK("https://pbcpao.gov/Property/Details?parcelId="&amp;SUBSTITUTE(CountyCerts[[#This Row],[PIN]],"-",""),"PA: " &amp;  CountyCerts[[#This Row],[PIN]])</f>
        <v>PA: 00-43-46-31-02-010-0000</v>
      </c>
      <c r="M34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00-43-46-31-02-010-0000</v>
      </c>
    </row>
    <row r="342" spans="1:13" x14ac:dyDescent="0.25">
      <c r="A342" s="1" t="s">
        <v>507</v>
      </c>
      <c r="B342" s="2">
        <v>45077</v>
      </c>
      <c r="C342" s="3">
        <v>2023</v>
      </c>
      <c r="D342" s="3" t="s">
        <v>932</v>
      </c>
      <c r="E342" s="3">
        <v>2022</v>
      </c>
      <c r="F342" s="3" t="s">
        <v>933</v>
      </c>
      <c r="G342" s="3">
        <v>396.62</v>
      </c>
      <c r="H342" s="3">
        <v>18</v>
      </c>
      <c r="I342" s="3">
        <v>640.82000000000005</v>
      </c>
      <c r="J342" s="3" t="s">
        <v>510</v>
      </c>
      <c r="K342" s="4" t="str">
        <f>HYPERLINK("https://pbctax.publicaccessnow.com/PropertyTax.aspx?s=ParcelID:"&amp;CountyCerts[[#This Row],[PIN]]&amp;"&amp;pg=1&amp;g=-1&amp;moduleId=449","TCO: " &amp;CountyCerts[[#This Row],[PIN]])</f>
        <v>TCO: 04-36-43-25-00-000-5040</v>
      </c>
      <c r="L342" s="4" t="str">
        <f>HYPERLINK("https://pbcpao.gov/Property/Details?parcelId="&amp;SUBSTITUTE(CountyCerts[[#This Row],[PIN]],"-",""),"PA: " &amp;  CountyCerts[[#This Row],[PIN]])</f>
        <v>PA: 04-36-43-25-00-000-5040</v>
      </c>
      <c r="M34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04-36-43-25-00-000-5040</v>
      </c>
    </row>
    <row r="343" spans="1:13" ht="30" x14ac:dyDescent="0.25">
      <c r="A343" s="1" t="s">
        <v>717</v>
      </c>
      <c r="B343" s="2">
        <v>45077</v>
      </c>
      <c r="C343" s="3">
        <v>2023</v>
      </c>
      <c r="D343" s="3" t="s">
        <v>934</v>
      </c>
      <c r="E343" s="3">
        <v>2022</v>
      </c>
      <c r="F343" s="3" t="s">
        <v>935</v>
      </c>
      <c r="G343" s="3">
        <v>53.22</v>
      </c>
      <c r="H343" s="3">
        <v>18</v>
      </c>
      <c r="I343" s="3">
        <v>91.45</v>
      </c>
      <c r="J343" s="3" t="s">
        <v>720</v>
      </c>
      <c r="K343" s="4" t="str">
        <f>HYPERLINK("https://pbctax.publicaccessnow.com/PropertyTax.aspx?s=ParcelID:"&amp;CountyCerts[[#This Row],[PIN]]&amp;"&amp;pg=1&amp;g=-1&amp;moduleId=449","TCO: " &amp;CountyCerts[[#This Row],[PIN]])</f>
        <v>TCO: 04-37-43-31-01-006-0100</v>
      </c>
      <c r="L343" s="4" t="str">
        <f>HYPERLINK("https://pbcpao.gov/Property/Details?parcelId="&amp;SUBSTITUTE(CountyCerts[[#This Row],[PIN]],"-",""),"PA: " &amp;  CountyCerts[[#This Row],[PIN]])</f>
        <v>PA: 04-37-43-31-01-006-0100</v>
      </c>
      <c r="M34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04-37-43-31-01-006-0100</v>
      </c>
    </row>
    <row r="344" spans="1:13" x14ac:dyDescent="0.25">
      <c r="A344" s="1" t="s">
        <v>936</v>
      </c>
      <c r="B344" s="2">
        <v>45077</v>
      </c>
      <c r="C344" s="3">
        <v>2023</v>
      </c>
      <c r="D344" s="3" t="s">
        <v>937</v>
      </c>
      <c r="E344" s="3">
        <v>2022</v>
      </c>
      <c r="F344" s="3" t="s">
        <v>938</v>
      </c>
      <c r="G344" s="3">
        <v>551.11</v>
      </c>
      <c r="H344" s="3">
        <v>18</v>
      </c>
      <c r="I344" s="3">
        <v>1245.1099999999999</v>
      </c>
      <c r="J344" s="3" t="s">
        <v>939</v>
      </c>
      <c r="K344" s="4" t="str">
        <f>HYPERLINK("https://pbctax.publicaccessnow.com/PropertyTax.aspx?s=ParcelID:"&amp;CountyCerts[[#This Row],[PIN]]&amp;"&amp;pg=1&amp;g=-1&amp;moduleId=449","TCO: " &amp;CountyCerts[[#This Row],[PIN]])</f>
        <v>TCO: 04-37-43-31-01-030-0220</v>
      </c>
      <c r="L344" s="4" t="str">
        <f>HYPERLINK("https://pbcpao.gov/Property/Details?parcelId="&amp;SUBSTITUTE(CountyCerts[[#This Row],[PIN]],"-",""),"PA: " &amp;  CountyCerts[[#This Row],[PIN]])</f>
        <v>PA: 04-37-43-31-01-030-0220</v>
      </c>
      <c r="M34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04-37-43-31-01-030-0220</v>
      </c>
    </row>
    <row r="345" spans="1:13" x14ac:dyDescent="0.25">
      <c r="A345" s="1" t="s">
        <v>940</v>
      </c>
      <c r="B345" s="2">
        <v>45077</v>
      </c>
      <c r="C345" s="3">
        <v>2023</v>
      </c>
      <c r="D345" s="3" t="s">
        <v>941</v>
      </c>
      <c r="E345" s="3">
        <v>2022</v>
      </c>
      <c r="F345" s="3" t="s">
        <v>942</v>
      </c>
      <c r="G345" s="3">
        <v>551.11</v>
      </c>
      <c r="H345" s="3">
        <v>18</v>
      </c>
      <c r="I345" s="3">
        <v>1245.05</v>
      </c>
      <c r="J345" s="3" t="s">
        <v>943</v>
      </c>
      <c r="K345" s="4" t="str">
        <f>HYPERLINK("https://pbctax.publicaccessnow.com/PropertyTax.aspx?s=ParcelID:"&amp;CountyCerts[[#This Row],[PIN]]&amp;"&amp;pg=1&amp;g=-1&amp;moduleId=449","TCO: " &amp;CountyCerts[[#This Row],[PIN]])</f>
        <v>TCO: 04-37-43-31-01-030-0680</v>
      </c>
      <c r="L345" s="4" t="str">
        <f>HYPERLINK("https://pbcpao.gov/Property/Details?parcelId="&amp;SUBSTITUTE(CountyCerts[[#This Row],[PIN]],"-",""),"PA: " &amp;  CountyCerts[[#This Row],[PIN]])</f>
        <v>PA: 04-37-43-31-01-030-0680</v>
      </c>
      <c r="M34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04-37-43-31-01-030-0680</v>
      </c>
    </row>
    <row r="346" spans="1:13" x14ac:dyDescent="0.25">
      <c r="A346" s="1" t="s">
        <v>944</v>
      </c>
      <c r="B346" s="2">
        <v>45077</v>
      </c>
      <c r="C346" s="3">
        <v>2023</v>
      </c>
      <c r="D346" s="3" t="s">
        <v>945</v>
      </c>
      <c r="E346" s="3">
        <v>2022</v>
      </c>
      <c r="F346" s="3" t="s">
        <v>946</v>
      </c>
      <c r="G346" s="3">
        <v>448.48</v>
      </c>
      <c r="H346" s="3">
        <v>18</v>
      </c>
      <c r="I346" s="3">
        <v>723.83</v>
      </c>
      <c r="J346" s="3" t="s">
        <v>947</v>
      </c>
      <c r="K346" s="4" t="str">
        <f>HYPERLINK("https://pbctax.publicaccessnow.com/PropertyTax.aspx?s=ParcelID:"&amp;CountyCerts[[#This Row],[PIN]]&amp;"&amp;pg=1&amp;g=-1&amp;moduleId=449","TCO: " &amp;CountyCerts[[#This Row],[PIN]])</f>
        <v>TCO: 04-37-43-31-05-002-0060</v>
      </c>
      <c r="L346" s="4" t="str">
        <f>HYPERLINK("https://pbcpao.gov/Property/Details?parcelId="&amp;SUBSTITUTE(CountyCerts[[#This Row],[PIN]],"-",""),"PA: " &amp;  CountyCerts[[#This Row],[PIN]])</f>
        <v>PA: 04-37-43-31-05-002-0060</v>
      </c>
      <c r="M34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04-37-43-31-05-002-0060</v>
      </c>
    </row>
    <row r="347" spans="1:13" x14ac:dyDescent="0.25">
      <c r="A347" s="1" t="s">
        <v>948</v>
      </c>
      <c r="B347" s="2">
        <v>45077</v>
      </c>
      <c r="C347" s="3">
        <v>2023</v>
      </c>
      <c r="D347" s="3" t="s">
        <v>949</v>
      </c>
      <c r="E347" s="3">
        <v>2022</v>
      </c>
      <c r="F347" s="3" t="s">
        <v>950</v>
      </c>
      <c r="G347" s="3">
        <v>265.58999999999997</v>
      </c>
      <c r="H347" s="3">
        <v>18</v>
      </c>
      <c r="I347" s="3">
        <v>603.23</v>
      </c>
      <c r="J347" s="3" t="s">
        <v>951</v>
      </c>
      <c r="K347" s="4" t="str">
        <f>HYPERLINK("https://pbctax.publicaccessnow.com/PropertyTax.aspx?s=ParcelID:"&amp;CountyCerts[[#This Row],[PIN]]&amp;"&amp;pg=1&amp;g=-1&amp;moduleId=449","TCO: " &amp;CountyCerts[[#This Row],[PIN]])</f>
        <v>TCO: 04-37-43-31-06-003-0070</v>
      </c>
      <c r="L347" s="4" t="str">
        <f>HYPERLINK("https://pbcpao.gov/Property/Details?parcelId="&amp;SUBSTITUTE(CountyCerts[[#This Row],[PIN]],"-",""),"PA: " &amp;  CountyCerts[[#This Row],[PIN]])</f>
        <v>PA: 04-37-43-31-06-003-0070</v>
      </c>
      <c r="M34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04-37-43-31-06-003-0070</v>
      </c>
    </row>
    <row r="348" spans="1:13" x14ac:dyDescent="0.25">
      <c r="A348" s="1" t="s">
        <v>511</v>
      </c>
      <c r="B348" s="2">
        <v>45077</v>
      </c>
      <c r="C348" s="3">
        <v>2023</v>
      </c>
      <c r="D348" s="3" t="s">
        <v>952</v>
      </c>
      <c r="E348" s="3">
        <v>2022</v>
      </c>
      <c r="F348" s="3" t="s">
        <v>953</v>
      </c>
      <c r="G348" s="3">
        <v>240.29</v>
      </c>
      <c r="H348" s="3">
        <v>18</v>
      </c>
      <c r="I348" s="3">
        <v>390.74</v>
      </c>
      <c r="J348" s="3" t="s">
        <v>514</v>
      </c>
      <c r="K348" s="4" t="str">
        <f>HYPERLINK("https://pbctax.publicaccessnow.com/PropertyTax.aspx?s=ParcelID:"&amp;CountyCerts[[#This Row],[PIN]]&amp;"&amp;pg=1&amp;g=-1&amp;moduleId=449","TCO: " &amp;CountyCerts[[#This Row],[PIN]])</f>
        <v>TCO: 04-37-43-31-24-000-0042</v>
      </c>
      <c r="L348" s="4" t="str">
        <f>HYPERLINK("https://pbcpao.gov/Property/Details?parcelId="&amp;SUBSTITUTE(CountyCerts[[#This Row],[PIN]],"-",""),"PA: " &amp;  CountyCerts[[#This Row],[PIN]])</f>
        <v>PA: 04-37-43-31-24-000-0042</v>
      </c>
      <c r="M34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04-37-43-31-24-000-0042</v>
      </c>
    </row>
    <row r="349" spans="1:13" ht="30" x14ac:dyDescent="0.25">
      <c r="A349" s="1" t="s">
        <v>361</v>
      </c>
      <c r="B349" s="2">
        <v>45077</v>
      </c>
      <c r="C349" s="3">
        <v>2023</v>
      </c>
      <c r="D349" s="3" t="s">
        <v>954</v>
      </c>
      <c r="E349" s="3">
        <v>2022</v>
      </c>
      <c r="F349" s="3" t="s">
        <v>955</v>
      </c>
      <c r="G349" s="3">
        <v>298.2</v>
      </c>
      <c r="H349" s="3">
        <v>18</v>
      </c>
      <c r="I349" s="3">
        <v>483.36</v>
      </c>
      <c r="J349" s="3" t="s">
        <v>364</v>
      </c>
      <c r="K349" s="4" t="str">
        <f>HYPERLINK("https://pbctax.publicaccessnow.com/PropertyTax.aspx?s=ParcelID:"&amp;CountyCerts[[#This Row],[PIN]]&amp;"&amp;pg=1&amp;g=-1&amp;moduleId=449","TCO: " &amp;CountyCerts[[#This Row],[PIN]])</f>
        <v>TCO: 04-37-43-32-00-000-8410</v>
      </c>
      <c r="L349" s="4" t="str">
        <f>HYPERLINK("https://pbcpao.gov/Property/Details?parcelId="&amp;SUBSTITUTE(CountyCerts[[#This Row],[PIN]],"-",""),"PA: " &amp;  CountyCerts[[#This Row],[PIN]])</f>
        <v>PA: 04-37-43-32-00-000-8410</v>
      </c>
      <c r="M34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04-37-43-32-00-000-8410</v>
      </c>
    </row>
    <row r="350" spans="1:13" x14ac:dyDescent="0.25">
      <c r="A350" s="1" t="s">
        <v>956</v>
      </c>
      <c r="B350" s="2">
        <v>45077</v>
      </c>
      <c r="C350" s="3">
        <v>2023</v>
      </c>
      <c r="D350" s="3" t="s">
        <v>957</v>
      </c>
      <c r="E350" s="3">
        <v>2022</v>
      </c>
      <c r="F350" s="3" t="s">
        <v>958</v>
      </c>
      <c r="G350" s="3">
        <v>38.17</v>
      </c>
      <c r="H350" s="3">
        <v>18</v>
      </c>
      <c r="I350" s="3">
        <v>67.319999999999993</v>
      </c>
      <c r="J350" s="3" t="s">
        <v>959</v>
      </c>
      <c r="K350" s="4" t="str">
        <f>HYPERLINK("https://pbctax.publicaccessnow.com/PropertyTax.aspx?s=ParcelID:"&amp;CountyCerts[[#This Row],[PIN]]&amp;"&amp;pg=1&amp;g=-1&amp;moduleId=449","TCO: " &amp;CountyCerts[[#This Row],[PIN]])</f>
        <v>TCO: 04-37-43-42-13-000-0190</v>
      </c>
      <c r="L350" s="4" t="str">
        <f>HYPERLINK("https://pbcpao.gov/Property/Details?parcelId="&amp;SUBSTITUTE(CountyCerts[[#This Row],[PIN]],"-",""),"PA: " &amp;  CountyCerts[[#This Row],[PIN]])</f>
        <v>PA: 04-37-43-42-13-000-0190</v>
      </c>
      <c r="M35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04-37-43-42-13-000-0190</v>
      </c>
    </row>
    <row r="351" spans="1:13" x14ac:dyDescent="0.25">
      <c r="A351" s="1" t="s">
        <v>960</v>
      </c>
      <c r="B351" s="2">
        <v>45077</v>
      </c>
      <c r="C351" s="3">
        <v>2023</v>
      </c>
      <c r="D351" s="3" t="s">
        <v>961</v>
      </c>
      <c r="E351" s="3">
        <v>2022</v>
      </c>
      <c r="F351" s="3" t="s">
        <v>962</v>
      </c>
      <c r="G351" s="3">
        <v>38.17</v>
      </c>
      <c r="H351" s="3">
        <v>18</v>
      </c>
      <c r="I351" s="3">
        <v>67.319999999999993</v>
      </c>
      <c r="J351" s="3" t="s">
        <v>963</v>
      </c>
      <c r="K351" s="4" t="str">
        <f>HYPERLINK("https://pbctax.publicaccessnow.com/PropertyTax.aspx?s=ParcelID:"&amp;CountyCerts[[#This Row],[PIN]]&amp;"&amp;pg=1&amp;g=-1&amp;moduleId=449","TCO: " &amp;CountyCerts[[#This Row],[PIN]])</f>
        <v>TCO: 04-37-43-42-13-000-0200</v>
      </c>
      <c r="L351" s="4" t="str">
        <f>HYPERLINK("https://pbcpao.gov/Property/Details?parcelId="&amp;SUBSTITUTE(CountyCerts[[#This Row],[PIN]],"-",""),"PA: " &amp;  CountyCerts[[#This Row],[PIN]])</f>
        <v>PA: 04-37-43-42-13-000-0200</v>
      </c>
      <c r="M35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04-37-43-42-13-000-0200</v>
      </c>
    </row>
    <row r="352" spans="1:13" x14ac:dyDescent="0.25">
      <c r="A352" s="1" t="s">
        <v>964</v>
      </c>
      <c r="B352" s="2">
        <v>45077</v>
      </c>
      <c r="C352" s="3">
        <v>2023</v>
      </c>
      <c r="D352" s="3" t="s">
        <v>965</v>
      </c>
      <c r="E352" s="3">
        <v>2022</v>
      </c>
      <c r="F352" s="3" t="s">
        <v>966</v>
      </c>
      <c r="G352" s="3">
        <v>38.17</v>
      </c>
      <c r="H352" s="3">
        <v>18</v>
      </c>
      <c r="I352" s="3">
        <v>67.319999999999993</v>
      </c>
      <c r="J352" s="3" t="s">
        <v>967</v>
      </c>
      <c r="K352" s="4" t="str">
        <f>HYPERLINK("https://pbctax.publicaccessnow.com/PropertyTax.aspx?s=ParcelID:"&amp;CountyCerts[[#This Row],[PIN]]&amp;"&amp;pg=1&amp;g=-1&amp;moduleId=449","TCO: " &amp;CountyCerts[[#This Row],[PIN]])</f>
        <v>TCO: 04-37-43-42-13-000-0210</v>
      </c>
      <c r="L352" s="4" t="str">
        <f>HYPERLINK("https://pbcpao.gov/Property/Details?parcelId="&amp;SUBSTITUTE(CountyCerts[[#This Row],[PIN]],"-",""),"PA: " &amp;  CountyCerts[[#This Row],[PIN]])</f>
        <v>PA: 04-37-43-42-13-000-0210</v>
      </c>
      <c r="M35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04-37-43-42-13-000-0210</v>
      </c>
    </row>
    <row r="353" spans="1:13" x14ac:dyDescent="0.25">
      <c r="A353" s="1" t="s">
        <v>968</v>
      </c>
      <c r="B353" s="2">
        <v>45077</v>
      </c>
      <c r="C353" s="3">
        <v>2023</v>
      </c>
      <c r="D353" s="3" t="s">
        <v>969</v>
      </c>
      <c r="E353" s="3">
        <v>2022</v>
      </c>
      <c r="F353" s="3" t="s">
        <v>970</v>
      </c>
      <c r="G353" s="3">
        <v>38.15</v>
      </c>
      <c r="H353" s="3">
        <v>18</v>
      </c>
      <c r="I353" s="3">
        <v>67.290000000000006</v>
      </c>
      <c r="J353" s="3" t="s">
        <v>971</v>
      </c>
      <c r="K353" s="4" t="str">
        <f>HYPERLINK("https://pbctax.publicaccessnow.com/PropertyTax.aspx?s=ParcelID:"&amp;CountyCerts[[#This Row],[PIN]]&amp;"&amp;pg=1&amp;g=-1&amp;moduleId=449","TCO: " &amp;CountyCerts[[#This Row],[PIN]])</f>
        <v>TCO: 04-37-43-42-13-000-0220</v>
      </c>
      <c r="L353" s="4" t="str">
        <f>HYPERLINK("https://pbcpao.gov/Property/Details?parcelId="&amp;SUBSTITUTE(CountyCerts[[#This Row],[PIN]],"-",""),"PA: " &amp;  CountyCerts[[#This Row],[PIN]])</f>
        <v>PA: 04-37-43-42-13-000-0220</v>
      </c>
      <c r="M35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04-37-43-42-13-000-0220</v>
      </c>
    </row>
    <row r="354" spans="1:13" x14ac:dyDescent="0.25">
      <c r="A354" s="1" t="s">
        <v>972</v>
      </c>
      <c r="B354" s="2">
        <v>45077</v>
      </c>
      <c r="C354" s="3">
        <v>2023</v>
      </c>
      <c r="D354" s="3" t="s">
        <v>973</v>
      </c>
      <c r="E354" s="3">
        <v>2022</v>
      </c>
      <c r="F354" s="3" t="s">
        <v>974</v>
      </c>
      <c r="G354" s="3">
        <v>38.17</v>
      </c>
      <c r="H354" s="3">
        <v>18</v>
      </c>
      <c r="I354" s="3">
        <v>67.319999999999993</v>
      </c>
      <c r="J354" s="3" t="s">
        <v>975</v>
      </c>
      <c r="K354" s="4" t="str">
        <f>HYPERLINK("https://pbctax.publicaccessnow.com/PropertyTax.aspx?s=ParcelID:"&amp;CountyCerts[[#This Row],[PIN]]&amp;"&amp;pg=1&amp;g=-1&amp;moduleId=449","TCO: " &amp;CountyCerts[[#This Row],[PIN]])</f>
        <v>TCO: 04-37-43-42-13-000-0250</v>
      </c>
      <c r="L354" s="4" t="str">
        <f>HYPERLINK("https://pbcpao.gov/Property/Details?parcelId="&amp;SUBSTITUTE(CountyCerts[[#This Row],[PIN]],"-",""),"PA: " &amp;  CountyCerts[[#This Row],[PIN]])</f>
        <v>PA: 04-37-43-42-13-000-0250</v>
      </c>
      <c r="M35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04-37-43-42-13-000-0250</v>
      </c>
    </row>
    <row r="355" spans="1:13" x14ac:dyDescent="0.25">
      <c r="A355" s="1" t="s">
        <v>976</v>
      </c>
      <c r="B355" s="2">
        <v>45077</v>
      </c>
      <c r="C355" s="3">
        <v>2023</v>
      </c>
      <c r="D355" s="3" t="s">
        <v>977</v>
      </c>
      <c r="E355" s="3">
        <v>2022</v>
      </c>
      <c r="F355" s="3" t="s">
        <v>978</v>
      </c>
      <c r="G355" s="3">
        <v>38.17</v>
      </c>
      <c r="H355" s="3">
        <v>18</v>
      </c>
      <c r="I355" s="3">
        <v>67.319999999999993</v>
      </c>
      <c r="J355" s="3" t="s">
        <v>979</v>
      </c>
      <c r="K355" s="4" t="str">
        <f>HYPERLINK("https://pbctax.publicaccessnow.com/PropertyTax.aspx?s=ParcelID:"&amp;CountyCerts[[#This Row],[PIN]]&amp;"&amp;pg=1&amp;g=-1&amp;moduleId=449","TCO: " &amp;CountyCerts[[#This Row],[PIN]])</f>
        <v>TCO: 04-37-43-42-13-000-0260</v>
      </c>
      <c r="L355" s="4" t="str">
        <f>HYPERLINK("https://pbcpao.gov/Property/Details?parcelId="&amp;SUBSTITUTE(CountyCerts[[#This Row],[PIN]],"-",""),"PA: " &amp;  CountyCerts[[#This Row],[PIN]])</f>
        <v>PA: 04-37-43-42-13-000-0260</v>
      </c>
      <c r="M35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04-37-43-42-13-000-0260</v>
      </c>
    </row>
    <row r="356" spans="1:13" x14ac:dyDescent="0.25">
      <c r="A356" s="1" t="s">
        <v>17</v>
      </c>
      <c r="B356" s="2">
        <v>45077</v>
      </c>
      <c r="C356" s="3">
        <v>2023</v>
      </c>
      <c r="D356" s="3" t="s">
        <v>980</v>
      </c>
      <c r="E356" s="3">
        <v>2022</v>
      </c>
      <c r="F356" s="3" t="s">
        <v>981</v>
      </c>
      <c r="G356" s="3">
        <v>64.58</v>
      </c>
      <c r="H356" s="3">
        <v>18</v>
      </c>
      <c r="I356" s="3">
        <v>109.59</v>
      </c>
      <c r="J356" s="3" t="s">
        <v>20</v>
      </c>
      <c r="K356" s="4" t="str">
        <f>HYPERLINK("https://pbctax.publicaccessnow.com/PropertyTax.aspx?s=ParcelID:"&amp;CountyCerts[[#This Row],[PIN]]&amp;"&amp;pg=1&amp;g=-1&amp;moduleId=449","TCO: " &amp;CountyCerts[[#This Row],[PIN]])</f>
        <v>TCO: 06-42-47-04-25-000-0900</v>
      </c>
      <c r="L356" s="4" t="str">
        <f>HYPERLINK("https://pbcpao.gov/Property/Details?parcelId="&amp;SUBSTITUTE(CountyCerts[[#This Row],[PIN]],"-",""),"PA: " &amp;  CountyCerts[[#This Row],[PIN]])</f>
        <v>PA: 06-42-47-04-25-000-0900</v>
      </c>
      <c r="M35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06-42-47-04-25-000-0900</v>
      </c>
    </row>
    <row r="357" spans="1:13" x14ac:dyDescent="0.25">
      <c r="A357" s="1" t="s">
        <v>21</v>
      </c>
      <c r="B357" s="2">
        <v>45077</v>
      </c>
      <c r="C357" s="3">
        <v>2023</v>
      </c>
      <c r="D357" s="3" t="s">
        <v>982</v>
      </c>
      <c r="E357" s="3">
        <v>2022</v>
      </c>
      <c r="F357" s="3" t="s">
        <v>983</v>
      </c>
      <c r="G357" s="3">
        <v>64.63</v>
      </c>
      <c r="H357" s="3">
        <v>18</v>
      </c>
      <c r="I357" s="3">
        <v>109.65</v>
      </c>
      <c r="J357" s="3" t="s">
        <v>24</v>
      </c>
      <c r="K357" s="4" t="str">
        <f>HYPERLINK("https://pbctax.publicaccessnow.com/PropertyTax.aspx?s=ParcelID:"&amp;CountyCerts[[#This Row],[PIN]]&amp;"&amp;pg=1&amp;g=-1&amp;moduleId=449","TCO: " &amp;CountyCerts[[#This Row],[PIN]])</f>
        <v>TCO: 06-42-47-11-00-000-1110</v>
      </c>
      <c r="L357" s="4" t="str">
        <f>HYPERLINK("https://pbcpao.gov/Property/Details?parcelId="&amp;SUBSTITUTE(CountyCerts[[#This Row],[PIN]],"-",""),"PA: " &amp;  CountyCerts[[#This Row],[PIN]])</f>
        <v>PA: 06-42-47-11-00-000-1110</v>
      </c>
      <c r="M35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06-42-47-11-00-000-1110</v>
      </c>
    </row>
    <row r="358" spans="1:13" ht="30" x14ac:dyDescent="0.25">
      <c r="A358" s="1" t="s">
        <v>25</v>
      </c>
      <c r="B358" s="2">
        <v>45077</v>
      </c>
      <c r="C358" s="3">
        <v>2023</v>
      </c>
      <c r="D358" s="3" t="s">
        <v>984</v>
      </c>
      <c r="E358" s="3">
        <v>2022</v>
      </c>
      <c r="F358" s="3" t="s">
        <v>985</v>
      </c>
      <c r="G358" s="3">
        <v>65.58</v>
      </c>
      <c r="H358" s="3">
        <v>18</v>
      </c>
      <c r="I358" s="3">
        <v>111.19</v>
      </c>
      <c r="J358" s="3" t="s">
        <v>28</v>
      </c>
      <c r="K358" s="4" t="str">
        <f>HYPERLINK("https://pbctax.publicaccessnow.com/PropertyTax.aspx?s=ParcelID:"&amp;CountyCerts[[#This Row],[PIN]]&amp;"&amp;pg=1&amp;g=-1&amp;moduleId=449","TCO: " &amp;CountyCerts[[#This Row],[PIN]])</f>
        <v>TCO: 06-42-47-14-00-000-5150</v>
      </c>
      <c r="L358" s="4" t="str">
        <f>HYPERLINK("https://pbcpao.gov/Property/Details?parcelId="&amp;SUBSTITUTE(CountyCerts[[#This Row],[PIN]],"-",""),"PA: " &amp;  CountyCerts[[#This Row],[PIN]])</f>
        <v>PA: 06-42-47-14-00-000-5150</v>
      </c>
      <c r="M35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06-42-47-14-00-000-5150</v>
      </c>
    </row>
    <row r="359" spans="1:13" ht="30" x14ac:dyDescent="0.25">
      <c r="A359" s="1" t="s">
        <v>986</v>
      </c>
      <c r="B359" s="2">
        <v>45077</v>
      </c>
      <c r="C359" s="3">
        <v>2023</v>
      </c>
      <c r="D359" s="3" t="s">
        <v>987</v>
      </c>
      <c r="E359" s="3">
        <v>2022</v>
      </c>
      <c r="F359" s="3" t="s">
        <v>988</v>
      </c>
      <c r="G359" s="3">
        <v>65.11</v>
      </c>
      <c r="H359" s="3">
        <v>18</v>
      </c>
      <c r="I359" s="3">
        <v>110.42</v>
      </c>
      <c r="J359" s="3" t="s">
        <v>989</v>
      </c>
      <c r="K359" s="4" t="str">
        <f>HYPERLINK("https://pbctax.publicaccessnow.com/PropertyTax.aspx?s=ParcelID:"&amp;CountyCerts[[#This Row],[PIN]]&amp;"&amp;pg=1&amp;g=-1&amp;moduleId=449","TCO: " &amp;CountyCerts[[#This Row],[PIN]])</f>
        <v>TCO: 06-42-47-14-00-000-5180</v>
      </c>
      <c r="L359" s="4" t="str">
        <f>HYPERLINK("https://pbcpao.gov/Property/Details?parcelId="&amp;SUBSTITUTE(CountyCerts[[#This Row],[PIN]],"-",""),"PA: " &amp;  CountyCerts[[#This Row],[PIN]])</f>
        <v>PA: 06-42-47-14-00-000-5180</v>
      </c>
      <c r="M35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06-42-47-14-00-000-5180</v>
      </c>
    </row>
    <row r="360" spans="1:13" ht="30" x14ac:dyDescent="0.25">
      <c r="A360" s="1" t="s">
        <v>523</v>
      </c>
      <c r="B360" s="2">
        <v>45077</v>
      </c>
      <c r="C360" s="3">
        <v>2023</v>
      </c>
      <c r="D360" s="3" t="s">
        <v>990</v>
      </c>
      <c r="E360" s="3">
        <v>2022</v>
      </c>
      <c r="F360" s="3" t="s">
        <v>991</v>
      </c>
      <c r="G360" s="3">
        <v>70.23</v>
      </c>
      <c r="H360" s="3">
        <v>18</v>
      </c>
      <c r="I360" s="3">
        <v>118.64</v>
      </c>
      <c r="J360" s="3" t="s">
        <v>526</v>
      </c>
      <c r="K360" s="4" t="str">
        <f>HYPERLINK("https://pbctax.publicaccessnow.com/PropertyTax.aspx?s=ParcelID:"&amp;CountyCerts[[#This Row],[PIN]]&amp;"&amp;pg=1&amp;g=-1&amp;moduleId=449","TCO: " &amp;CountyCerts[[#This Row],[PIN]])</f>
        <v>TCO: 06-42-47-23-04-013-0050</v>
      </c>
      <c r="L360" s="4" t="str">
        <f>HYPERLINK("https://pbcpao.gov/Property/Details?parcelId="&amp;SUBSTITUTE(CountyCerts[[#This Row],[PIN]],"-",""),"PA: " &amp;  CountyCerts[[#This Row],[PIN]])</f>
        <v>PA: 06-42-47-23-04-013-0050</v>
      </c>
      <c r="M36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06-42-47-23-04-013-0050</v>
      </c>
    </row>
    <row r="361" spans="1:13" x14ac:dyDescent="0.25">
      <c r="A361" s="1" t="s">
        <v>992</v>
      </c>
      <c r="B361" s="2">
        <v>45077</v>
      </c>
      <c r="C361" s="3">
        <v>2023</v>
      </c>
      <c r="D361" s="3" t="s">
        <v>993</v>
      </c>
      <c r="E361" s="3">
        <v>2022</v>
      </c>
      <c r="F361" s="3" t="s">
        <v>994</v>
      </c>
      <c r="G361" s="3">
        <v>227.3</v>
      </c>
      <c r="H361" s="3">
        <v>18</v>
      </c>
      <c r="I361" s="3">
        <v>369.93</v>
      </c>
      <c r="J361" s="3" t="s">
        <v>995</v>
      </c>
      <c r="K361" s="4" t="str">
        <f>HYPERLINK("https://pbctax.publicaccessnow.com/PropertyTax.aspx?s=ParcelID:"&amp;CountyCerts[[#This Row],[PIN]]&amp;"&amp;pg=1&amp;g=-1&amp;moduleId=449","TCO: " &amp;CountyCerts[[#This Row],[PIN]])</f>
        <v>TCO: 00-41-43-33-04-000-0000</v>
      </c>
      <c r="L361" s="4" t="str">
        <f>HYPERLINK("https://pbcpao.gov/Property/Details?parcelId="&amp;SUBSTITUTE(CountyCerts[[#This Row],[PIN]],"-",""),"PA: " &amp;  CountyCerts[[#This Row],[PIN]])</f>
        <v>PA: 00-41-43-33-04-000-0000</v>
      </c>
      <c r="M36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00-41-43-33-04-000-0000</v>
      </c>
    </row>
    <row r="362" spans="1:13" ht="30" x14ac:dyDescent="0.25">
      <c r="A362" s="1" t="s">
        <v>29</v>
      </c>
      <c r="B362" s="2">
        <v>45077</v>
      </c>
      <c r="C362" s="3">
        <v>2023</v>
      </c>
      <c r="D362" s="3" t="s">
        <v>996</v>
      </c>
      <c r="E362" s="3">
        <v>2022</v>
      </c>
      <c r="F362" s="3" t="s">
        <v>997</v>
      </c>
      <c r="G362" s="3">
        <v>67.28</v>
      </c>
      <c r="H362" s="3">
        <v>18</v>
      </c>
      <c r="I362" s="3">
        <v>113.91</v>
      </c>
      <c r="J362" s="3" t="s">
        <v>32</v>
      </c>
      <c r="K362" s="4" t="str">
        <f>HYPERLINK("https://pbctax.publicaccessnow.com/PropertyTax.aspx?s=ParcelID:"&amp;CountyCerts[[#This Row],[PIN]]&amp;"&amp;pg=1&amp;g=-1&amp;moduleId=449","TCO: " &amp;CountyCerts[[#This Row],[PIN]])</f>
        <v>TCO: 08-43-45-17-00-004-0040</v>
      </c>
      <c r="L362" s="4" t="str">
        <f>HYPERLINK("https://pbcpao.gov/Property/Details?parcelId="&amp;SUBSTITUTE(CountyCerts[[#This Row],[PIN]],"-",""),"PA: " &amp;  CountyCerts[[#This Row],[PIN]])</f>
        <v>PA: 08-43-45-17-00-004-0040</v>
      </c>
      <c r="M36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08-43-45-17-00-004-0040</v>
      </c>
    </row>
    <row r="363" spans="1:13" ht="30" x14ac:dyDescent="0.25">
      <c r="A363" s="1" t="s">
        <v>33</v>
      </c>
      <c r="B363" s="2">
        <v>45077</v>
      </c>
      <c r="C363" s="3">
        <v>2023</v>
      </c>
      <c r="D363" s="3" t="s">
        <v>998</v>
      </c>
      <c r="E363" s="3">
        <v>2022</v>
      </c>
      <c r="F363" s="3" t="s">
        <v>999</v>
      </c>
      <c r="G363" s="3">
        <v>64.849999999999994</v>
      </c>
      <c r="H363" s="3">
        <v>18</v>
      </c>
      <c r="I363" s="3">
        <v>110.02</v>
      </c>
      <c r="J363" s="3" t="s">
        <v>36</v>
      </c>
      <c r="K363" s="4" t="str">
        <f>HYPERLINK("https://pbctax.publicaccessnow.com/PropertyTax.aspx?s=ParcelID:"&amp;CountyCerts[[#This Row],[PIN]]&amp;"&amp;pg=1&amp;g=-1&amp;moduleId=449","TCO: " &amp;CountyCerts[[#This Row],[PIN]])</f>
        <v>TCO: 08-43-45-17-00-004-0080</v>
      </c>
      <c r="L363" s="4" t="str">
        <f>HYPERLINK("https://pbcpao.gov/Property/Details?parcelId="&amp;SUBSTITUTE(CountyCerts[[#This Row],[PIN]],"-",""),"PA: " &amp;  CountyCerts[[#This Row],[PIN]])</f>
        <v>PA: 08-43-45-17-00-004-0080</v>
      </c>
      <c r="M36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08-43-45-17-00-004-0080</v>
      </c>
    </row>
    <row r="364" spans="1:13" ht="30" x14ac:dyDescent="0.25">
      <c r="A364" s="1" t="s">
        <v>37</v>
      </c>
      <c r="B364" s="2">
        <v>45077</v>
      </c>
      <c r="C364" s="3">
        <v>2023</v>
      </c>
      <c r="D364" s="3" t="s">
        <v>1000</v>
      </c>
      <c r="E364" s="3">
        <v>2022</v>
      </c>
      <c r="F364" s="3" t="s">
        <v>1001</v>
      </c>
      <c r="G364" s="3">
        <v>67.069999999999993</v>
      </c>
      <c r="H364" s="3">
        <v>18</v>
      </c>
      <c r="I364" s="3">
        <v>113.57</v>
      </c>
      <c r="J364" s="3" t="s">
        <v>40</v>
      </c>
      <c r="K364" s="4" t="str">
        <f>HYPERLINK("https://pbctax.publicaccessnow.com/PropertyTax.aspx?s=ParcelID:"&amp;CountyCerts[[#This Row],[PIN]]&amp;"&amp;pg=1&amp;g=-1&amp;moduleId=449","TCO: " &amp;CountyCerts[[#This Row],[PIN]])</f>
        <v>TCO: 08-43-45-20-01-000-1111</v>
      </c>
      <c r="L364" s="4" t="str">
        <f>HYPERLINK("https://pbcpao.gov/Property/Details?parcelId="&amp;SUBSTITUTE(CountyCerts[[#This Row],[PIN]],"-",""),"PA: " &amp;  CountyCerts[[#This Row],[PIN]])</f>
        <v>PA: 08-43-45-20-01-000-1111</v>
      </c>
      <c r="M36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08-43-45-20-01-000-1111</v>
      </c>
    </row>
    <row r="365" spans="1:13" ht="30" x14ac:dyDescent="0.25">
      <c r="A365" s="1" t="s">
        <v>41</v>
      </c>
      <c r="B365" s="2">
        <v>45077</v>
      </c>
      <c r="C365" s="3">
        <v>2023</v>
      </c>
      <c r="D365" s="3" t="s">
        <v>1002</v>
      </c>
      <c r="E365" s="3">
        <v>2022</v>
      </c>
      <c r="F365" s="3" t="s">
        <v>1003</v>
      </c>
      <c r="G365" s="3">
        <v>64.61</v>
      </c>
      <c r="H365" s="3">
        <v>18</v>
      </c>
      <c r="I365" s="3">
        <v>109.63</v>
      </c>
      <c r="J365" s="3" t="s">
        <v>44</v>
      </c>
      <c r="K365" s="4" t="str">
        <f>HYPERLINK("https://pbctax.publicaccessnow.com/PropertyTax.aspx?s=ParcelID:"&amp;CountyCerts[[#This Row],[PIN]]&amp;"&amp;pg=1&amp;g=-1&amp;moduleId=449","TCO: " &amp;CountyCerts[[#This Row],[PIN]])</f>
        <v>TCO: 08-43-45-20-28-000-0010</v>
      </c>
      <c r="L365" s="4" t="str">
        <f>HYPERLINK("https://pbcpao.gov/Property/Details?parcelId="&amp;SUBSTITUTE(CountyCerts[[#This Row],[PIN]],"-",""),"PA: " &amp;  CountyCerts[[#This Row],[PIN]])</f>
        <v>PA: 08-43-45-20-28-000-0010</v>
      </c>
      <c r="M36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08-43-45-20-28-000-0010</v>
      </c>
    </row>
    <row r="366" spans="1:13" ht="30" x14ac:dyDescent="0.25">
      <c r="A366" s="1" t="s">
        <v>545</v>
      </c>
      <c r="B366" s="2">
        <v>45077</v>
      </c>
      <c r="C366" s="3">
        <v>2023</v>
      </c>
      <c r="D366" s="3" t="s">
        <v>1004</v>
      </c>
      <c r="E366" s="3">
        <v>2022</v>
      </c>
      <c r="F366" s="3" t="s">
        <v>1005</v>
      </c>
      <c r="G366" s="3">
        <v>236.71</v>
      </c>
      <c r="H366" s="3">
        <v>18</v>
      </c>
      <c r="I366" s="3">
        <v>385</v>
      </c>
      <c r="J366" s="3" t="s">
        <v>548</v>
      </c>
      <c r="K366" s="4" t="str">
        <f>HYPERLINK("https://pbctax.publicaccessnow.com/PropertyTax.aspx?s=ParcelID:"&amp;CountyCerts[[#This Row],[PIN]]&amp;"&amp;pg=1&amp;g=-1&amp;moduleId=449","TCO: " &amp;CountyCerts[[#This Row],[PIN]])</f>
        <v>TCO: 08-43-45-21-23-000-0090</v>
      </c>
      <c r="L366" s="4" t="str">
        <f>HYPERLINK("https://pbcpao.gov/Property/Details?parcelId="&amp;SUBSTITUTE(CountyCerts[[#This Row],[PIN]],"-",""),"PA: " &amp;  CountyCerts[[#This Row],[PIN]])</f>
        <v>PA: 08-43-45-21-23-000-0090</v>
      </c>
      <c r="M36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08-43-45-21-23-000-0090</v>
      </c>
    </row>
    <row r="367" spans="1:13" x14ac:dyDescent="0.25">
      <c r="A367" s="1" t="s">
        <v>49</v>
      </c>
      <c r="B367" s="2">
        <v>45077</v>
      </c>
      <c r="C367" s="3">
        <v>2023</v>
      </c>
      <c r="D367" s="3" t="s">
        <v>1006</v>
      </c>
      <c r="E367" s="3">
        <v>2022</v>
      </c>
      <c r="F367" s="3" t="s">
        <v>1007</v>
      </c>
      <c r="G367" s="3">
        <v>66.010000000000005</v>
      </c>
      <c r="H367" s="3">
        <v>18</v>
      </c>
      <c r="I367" s="3">
        <v>111.85</v>
      </c>
      <c r="J367" s="3" t="s">
        <v>52</v>
      </c>
      <c r="K367" s="4" t="str">
        <f>HYPERLINK("https://pbctax.publicaccessnow.com/PropertyTax.aspx?s=ParcelID:"&amp;CountyCerts[[#This Row],[PIN]]&amp;"&amp;pg=1&amp;g=-1&amp;moduleId=449","TCO: " &amp;CountyCerts[[#This Row],[PIN]])</f>
        <v>TCO: 08-43-45-28-16-009-0212</v>
      </c>
      <c r="L367" s="4" t="str">
        <f>HYPERLINK("https://pbcpao.gov/Property/Details?parcelId="&amp;SUBSTITUTE(CountyCerts[[#This Row],[PIN]],"-",""),"PA: " &amp;  CountyCerts[[#This Row],[PIN]])</f>
        <v>PA: 08-43-45-28-16-009-0212</v>
      </c>
      <c r="M36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08-43-45-28-16-009-0212</v>
      </c>
    </row>
    <row r="368" spans="1:13" ht="30" x14ac:dyDescent="0.25">
      <c r="A368" s="1" t="s">
        <v>53</v>
      </c>
      <c r="B368" s="2">
        <v>45443</v>
      </c>
      <c r="C368" s="3">
        <v>2024</v>
      </c>
      <c r="D368" s="3" t="s">
        <v>1008</v>
      </c>
      <c r="E368" s="3">
        <v>2023</v>
      </c>
      <c r="F368" s="3" t="s">
        <v>1009</v>
      </c>
      <c r="G368" s="3">
        <v>1094.95</v>
      </c>
      <c r="H368" s="3">
        <v>18</v>
      </c>
      <c r="I368" s="3">
        <v>1561.08</v>
      </c>
      <c r="J368" s="3" t="s">
        <v>56</v>
      </c>
      <c r="K368" s="4" t="str">
        <f>HYPERLINK("https://pbctax.publicaccessnow.com/PropertyTax.aspx?s=ParcelID:"&amp;CountyCerts[[#This Row],[PIN]]&amp;"&amp;pg=1&amp;g=-1&amp;moduleId=449","TCO: " &amp;CountyCerts[[#This Row],[PIN]])</f>
        <v>TCO: 00-41-43-03-00-000-5660</v>
      </c>
      <c r="L368" s="4" t="str">
        <f>HYPERLINK("https://pbcpao.gov/Property/Details?parcelId="&amp;SUBSTITUTE(CountyCerts[[#This Row],[PIN]],"-",""),"PA: " &amp;  CountyCerts[[#This Row],[PIN]])</f>
        <v>PA: 00-41-43-03-00-000-5660</v>
      </c>
      <c r="M36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00-41-43-03-00-000-5660</v>
      </c>
    </row>
    <row r="369" spans="1:13" ht="30" x14ac:dyDescent="0.25">
      <c r="A369" s="1" t="s">
        <v>61</v>
      </c>
      <c r="B369" s="2">
        <v>45443</v>
      </c>
      <c r="C369" s="3">
        <v>2024</v>
      </c>
      <c r="D369" s="3" t="s">
        <v>1010</v>
      </c>
      <c r="E369" s="3">
        <v>2023</v>
      </c>
      <c r="F369" s="3" t="s">
        <v>1011</v>
      </c>
      <c r="G369" s="3">
        <v>1093.58</v>
      </c>
      <c r="H369" s="3">
        <v>18</v>
      </c>
      <c r="I369" s="3">
        <v>1559.1</v>
      </c>
      <c r="J369" s="3" t="s">
        <v>64</v>
      </c>
      <c r="K369" s="4" t="str">
        <f>HYPERLINK("https://pbctax.publicaccessnow.com/PropertyTax.aspx?s=ParcelID:"&amp;CountyCerts[[#This Row],[PIN]]&amp;"&amp;pg=1&amp;g=-1&amp;moduleId=449","TCO: " &amp;CountyCerts[[#This Row],[PIN]])</f>
        <v>TCO: 00-41-43-03-00-000-6010</v>
      </c>
      <c r="L369" s="4" t="str">
        <f>HYPERLINK("https://pbcpao.gov/Property/Details?parcelId="&amp;SUBSTITUTE(CountyCerts[[#This Row],[PIN]],"-",""),"PA: " &amp;  CountyCerts[[#This Row],[PIN]])</f>
        <v>PA: 00-41-43-03-00-000-6010</v>
      </c>
      <c r="M36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00-41-43-03-00-000-6010</v>
      </c>
    </row>
    <row r="370" spans="1:13" ht="30" x14ac:dyDescent="0.25">
      <c r="A370" s="1" t="s">
        <v>65</v>
      </c>
      <c r="B370" s="2">
        <v>45443</v>
      </c>
      <c r="C370" s="3">
        <v>2024</v>
      </c>
      <c r="D370" s="3" t="s">
        <v>1012</v>
      </c>
      <c r="E370" s="3">
        <v>2023</v>
      </c>
      <c r="F370" s="3" t="s">
        <v>1013</v>
      </c>
      <c r="G370" s="3">
        <v>1094.21</v>
      </c>
      <c r="H370" s="3">
        <v>18</v>
      </c>
      <c r="I370" s="3">
        <v>1560.02</v>
      </c>
      <c r="J370" s="3" t="s">
        <v>68</v>
      </c>
      <c r="K370" s="4" t="str">
        <f>HYPERLINK("https://pbctax.publicaccessnow.com/PropertyTax.aspx?s=ParcelID:"&amp;CountyCerts[[#This Row],[PIN]]&amp;"&amp;pg=1&amp;g=-1&amp;moduleId=449","TCO: " &amp;CountyCerts[[#This Row],[PIN]])</f>
        <v>TCO: 00-41-43-03-00-000-6020</v>
      </c>
      <c r="L370" s="4" t="str">
        <f>HYPERLINK("https://pbcpao.gov/Property/Details?parcelId="&amp;SUBSTITUTE(CountyCerts[[#This Row],[PIN]],"-",""),"PA: " &amp;  CountyCerts[[#This Row],[PIN]])</f>
        <v>PA: 00-41-43-03-00-000-6020</v>
      </c>
      <c r="M37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00-41-43-03-00-000-6020</v>
      </c>
    </row>
    <row r="371" spans="1:13" x14ac:dyDescent="0.25">
      <c r="A371" s="1" t="s">
        <v>1014</v>
      </c>
      <c r="B371" s="2">
        <v>45443</v>
      </c>
      <c r="C371" s="3">
        <v>2024</v>
      </c>
      <c r="D371" s="3" t="s">
        <v>1015</v>
      </c>
      <c r="E371" s="3">
        <v>2023</v>
      </c>
      <c r="F371" s="3" t="s">
        <v>1016</v>
      </c>
      <c r="G371" s="3">
        <v>28.88</v>
      </c>
      <c r="H371" s="3">
        <v>18</v>
      </c>
      <c r="I371" s="3">
        <v>47.25</v>
      </c>
      <c r="J371" s="3" t="s">
        <v>1017</v>
      </c>
      <c r="K371" s="4" t="str">
        <f>HYPERLINK("https://pbctax.publicaccessnow.com/PropertyTax.aspx?s=ParcelID:"&amp;CountyCerts[[#This Row],[PIN]]&amp;"&amp;pg=1&amp;g=-1&amp;moduleId=449","TCO: " &amp;CountyCerts[[#This Row],[PIN]])</f>
        <v>TCO: 06-43-47-07-02-026-0112</v>
      </c>
      <c r="L371" s="4" t="str">
        <f>HYPERLINK("https://pbcpao.gov/Property/Details?parcelId="&amp;SUBSTITUTE(CountyCerts[[#This Row],[PIN]],"-",""),"PA: " &amp;  CountyCerts[[#This Row],[PIN]])</f>
        <v>PA: 06-43-47-07-02-026-0112</v>
      </c>
      <c r="M37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06-43-47-07-02-026-0112</v>
      </c>
    </row>
    <row r="372" spans="1:13" x14ac:dyDescent="0.25">
      <c r="A372" s="1" t="s">
        <v>1018</v>
      </c>
      <c r="B372" s="2">
        <v>45443</v>
      </c>
      <c r="C372" s="3">
        <v>2024</v>
      </c>
      <c r="D372" s="3" t="s">
        <v>1019</v>
      </c>
      <c r="E372" s="3">
        <v>2023</v>
      </c>
      <c r="F372" s="3" t="s">
        <v>1020</v>
      </c>
      <c r="G372" s="3">
        <v>28.88</v>
      </c>
      <c r="H372" s="3">
        <v>18</v>
      </c>
      <c r="I372" s="3">
        <v>47.25</v>
      </c>
      <c r="J372" s="3" t="s">
        <v>1021</v>
      </c>
      <c r="K372" s="4" t="str">
        <f>HYPERLINK("https://pbctax.publicaccessnow.com/PropertyTax.aspx?s=ParcelID:"&amp;CountyCerts[[#This Row],[PIN]]&amp;"&amp;pg=1&amp;g=-1&amp;moduleId=449","TCO: " &amp;CountyCerts[[#This Row],[PIN]])</f>
        <v>TCO: 06-43-47-07-02-026-0113</v>
      </c>
      <c r="L372" s="4" t="str">
        <f>HYPERLINK("https://pbcpao.gov/Property/Details?parcelId="&amp;SUBSTITUTE(CountyCerts[[#This Row],[PIN]],"-",""),"PA: " &amp;  CountyCerts[[#This Row],[PIN]])</f>
        <v>PA: 06-43-47-07-02-026-0113</v>
      </c>
      <c r="M37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06-43-47-07-02-026-0113</v>
      </c>
    </row>
    <row r="373" spans="1:13" x14ac:dyDescent="0.25">
      <c r="A373" s="1" t="s">
        <v>992</v>
      </c>
      <c r="B373" s="2">
        <v>45443</v>
      </c>
      <c r="C373" s="3">
        <v>2024</v>
      </c>
      <c r="D373" s="3" t="s">
        <v>1022</v>
      </c>
      <c r="E373" s="3">
        <v>2023</v>
      </c>
      <c r="F373" s="3" t="s">
        <v>1023</v>
      </c>
      <c r="G373" s="3">
        <v>227.8</v>
      </c>
      <c r="H373" s="3">
        <v>18</v>
      </c>
      <c r="I373" s="3">
        <v>329.73</v>
      </c>
      <c r="J373" s="3" t="s">
        <v>995</v>
      </c>
      <c r="K373" s="4" t="str">
        <f>HYPERLINK("https://pbctax.publicaccessnow.com/PropertyTax.aspx?s=ParcelID:"&amp;CountyCerts[[#This Row],[PIN]]&amp;"&amp;pg=1&amp;g=-1&amp;moduleId=449","TCO: " &amp;CountyCerts[[#This Row],[PIN]])</f>
        <v>TCO: 00-41-43-33-04-000-0000</v>
      </c>
      <c r="L373" s="4" t="str">
        <f>HYPERLINK("https://pbcpao.gov/Property/Details?parcelId="&amp;SUBSTITUTE(CountyCerts[[#This Row],[PIN]],"-",""),"PA: " &amp;  CountyCerts[[#This Row],[PIN]])</f>
        <v>PA: 00-41-43-33-04-000-0000</v>
      </c>
      <c r="M37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00-41-43-33-04-000-0000</v>
      </c>
    </row>
    <row r="374" spans="1:13" ht="30" x14ac:dyDescent="0.25">
      <c r="A374" s="1" t="s">
        <v>29</v>
      </c>
      <c r="B374" s="2">
        <v>45443</v>
      </c>
      <c r="C374" s="3">
        <v>2024</v>
      </c>
      <c r="D374" s="3" t="s">
        <v>1024</v>
      </c>
      <c r="E374" s="3">
        <v>2023</v>
      </c>
      <c r="F374" s="3" t="s">
        <v>1025</v>
      </c>
      <c r="G374" s="3">
        <v>67.73</v>
      </c>
      <c r="H374" s="3">
        <v>18</v>
      </c>
      <c r="I374" s="3">
        <v>102.44</v>
      </c>
      <c r="J374" s="3" t="s">
        <v>32</v>
      </c>
      <c r="K374" s="4" t="str">
        <f>HYPERLINK("https://pbctax.publicaccessnow.com/PropertyTax.aspx?s=ParcelID:"&amp;CountyCerts[[#This Row],[PIN]]&amp;"&amp;pg=1&amp;g=-1&amp;moduleId=449","TCO: " &amp;CountyCerts[[#This Row],[PIN]])</f>
        <v>TCO: 08-43-45-17-00-004-0040</v>
      </c>
      <c r="L374" s="4" t="str">
        <f>HYPERLINK("https://pbcpao.gov/Property/Details?parcelId="&amp;SUBSTITUTE(CountyCerts[[#This Row],[PIN]],"-",""),"PA: " &amp;  CountyCerts[[#This Row],[PIN]])</f>
        <v>PA: 08-43-45-17-00-004-0040</v>
      </c>
      <c r="M37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08-43-45-17-00-004-0040</v>
      </c>
    </row>
    <row r="375" spans="1:13" ht="30" x14ac:dyDescent="0.25">
      <c r="A375" s="1" t="s">
        <v>33</v>
      </c>
      <c r="B375" s="2">
        <v>45443</v>
      </c>
      <c r="C375" s="3">
        <v>2024</v>
      </c>
      <c r="D375" s="3" t="s">
        <v>1026</v>
      </c>
      <c r="E375" s="3">
        <v>2023</v>
      </c>
      <c r="F375" s="3" t="s">
        <v>1027</v>
      </c>
      <c r="G375" s="3">
        <v>65.33</v>
      </c>
      <c r="H375" s="3">
        <v>18</v>
      </c>
      <c r="I375" s="3">
        <v>99.02</v>
      </c>
      <c r="J375" s="3" t="s">
        <v>36</v>
      </c>
      <c r="K375" s="4" t="str">
        <f>HYPERLINK("https://pbctax.publicaccessnow.com/PropertyTax.aspx?s=ParcelID:"&amp;CountyCerts[[#This Row],[PIN]]&amp;"&amp;pg=1&amp;g=-1&amp;moduleId=449","TCO: " &amp;CountyCerts[[#This Row],[PIN]])</f>
        <v>TCO: 08-43-45-17-00-004-0080</v>
      </c>
      <c r="L375" s="4" t="str">
        <f>HYPERLINK("https://pbcpao.gov/Property/Details?parcelId="&amp;SUBSTITUTE(CountyCerts[[#This Row],[PIN]],"-",""),"PA: " &amp;  CountyCerts[[#This Row],[PIN]])</f>
        <v>PA: 08-43-45-17-00-004-0080</v>
      </c>
      <c r="M37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08-43-45-17-00-004-0080</v>
      </c>
    </row>
    <row r="376" spans="1:13" ht="30" x14ac:dyDescent="0.25">
      <c r="A376" s="1" t="s">
        <v>37</v>
      </c>
      <c r="B376" s="2">
        <v>45443</v>
      </c>
      <c r="C376" s="3">
        <v>2024</v>
      </c>
      <c r="D376" s="3" t="s">
        <v>1028</v>
      </c>
      <c r="E376" s="3">
        <v>2023</v>
      </c>
      <c r="F376" s="3" t="s">
        <v>1029</v>
      </c>
      <c r="G376" s="3">
        <v>67.569999999999993</v>
      </c>
      <c r="H376" s="3">
        <v>18</v>
      </c>
      <c r="I376" s="3">
        <v>102.18</v>
      </c>
      <c r="J376" s="3" t="s">
        <v>40</v>
      </c>
      <c r="K376" s="4" t="str">
        <f>HYPERLINK("https://pbctax.publicaccessnow.com/PropertyTax.aspx?s=ParcelID:"&amp;CountyCerts[[#This Row],[PIN]]&amp;"&amp;pg=1&amp;g=-1&amp;moduleId=449","TCO: " &amp;CountyCerts[[#This Row],[PIN]])</f>
        <v>TCO: 08-43-45-20-01-000-1111</v>
      </c>
      <c r="L376" s="4" t="str">
        <f>HYPERLINK("https://pbcpao.gov/Property/Details?parcelId="&amp;SUBSTITUTE(CountyCerts[[#This Row],[PIN]],"-",""),"PA: " &amp;  CountyCerts[[#This Row],[PIN]])</f>
        <v>PA: 08-43-45-20-01-000-1111</v>
      </c>
      <c r="M37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08-43-45-20-01-000-1111</v>
      </c>
    </row>
    <row r="377" spans="1:13" ht="30" x14ac:dyDescent="0.25">
      <c r="A377" s="1" t="s">
        <v>41</v>
      </c>
      <c r="B377" s="2">
        <v>45443</v>
      </c>
      <c r="C377" s="3">
        <v>2024</v>
      </c>
      <c r="D377" s="3" t="s">
        <v>1030</v>
      </c>
      <c r="E377" s="3">
        <v>2023</v>
      </c>
      <c r="F377" s="3" t="s">
        <v>1031</v>
      </c>
      <c r="G377" s="3">
        <v>65.11</v>
      </c>
      <c r="H377" s="3">
        <v>18</v>
      </c>
      <c r="I377" s="3">
        <v>98.69</v>
      </c>
      <c r="J377" s="3" t="s">
        <v>44</v>
      </c>
      <c r="K377" s="4" t="str">
        <f>HYPERLINK("https://pbctax.publicaccessnow.com/PropertyTax.aspx?s=ParcelID:"&amp;CountyCerts[[#This Row],[PIN]]&amp;"&amp;pg=1&amp;g=-1&amp;moduleId=449","TCO: " &amp;CountyCerts[[#This Row],[PIN]])</f>
        <v>TCO: 08-43-45-20-28-000-0010</v>
      </c>
      <c r="L377" s="4" t="str">
        <f>HYPERLINK("https://pbcpao.gov/Property/Details?parcelId="&amp;SUBSTITUTE(CountyCerts[[#This Row],[PIN]],"-",""),"PA: " &amp;  CountyCerts[[#This Row],[PIN]])</f>
        <v>PA: 08-43-45-20-28-000-0010</v>
      </c>
      <c r="M37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08-43-45-20-28-000-0010</v>
      </c>
    </row>
    <row r="378" spans="1:13" x14ac:dyDescent="0.25">
      <c r="A378" s="1" t="s">
        <v>49</v>
      </c>
      <c r="B378" s="2">
        <v>45443</v>
      </c>
      <c r="C378" s="3">
        <v>2024</v>
      </c>
      <c r="D378" s="3" t="s">
        <v>1032</v>
      </c>
      <c r="E378" s="3">
        <v>2023</v>
      </c>
      <c r="F378" s="3" t="s">
        <v>1033</v>
      </c>
      <c r="G378" s="3">
        <v>71.040000000000006</v>
      </c>
      <c r="H378" s="3">
        <v>18</v>
      </c>
      <c r="I378" s="3">
        <v>107.13</v>
      </c>
      <c r="J378" s="3" t="s">
        <v>52</v>
      </c>
      <c r="K378" s="4" t="str">
        <f>HYPERLINK("https://pbctax.publicaccessnow.com/PropertyTax.aspx?s=ParcelID:"&amp;CountyCerts[[#This Row],[PIN]]&amp;"&amp;pg=1&amp;g=-1&amp;moduleId=449","TCO: " &amp;CountyCerts[[#This Row],[PIN]])</f>
        <v>TCO: 08-43-45-28-16-009-0212</v>
      </c>
      <c r="L378" s="4" t="str">
        <f>HYPERLINK("https://pbcpao.gov/Property/Details?parcelId="&amp;SUBSTITUTE(CountyCerts[[#This Row],[PIN]],"-",""),"PA: " &amp;  CountyCerts[[#This Row],[PIN]])</f>
        <v>PA: 08-43-45-28-16-009-0212</v>
      </c>
      <c r="M37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08-43-45-28-16-009-0212</v>
      </c>
    </row>
    <row r="379" spans="1:13" x14ac:dyDescent="0.25">
      <c r="A379" s="1" t="s">
        <v>87</v>
      </c>
      <c r="B379" s="2">
        <v>45443</v>
      </c>
      <c r="C379" s="3">
        <v>2024</v>
      </c>
      <c r="D379" s="3" t="s">
        <v>1034</v>
      </c>
      <c r="E379" s="3">
        <v>2023</v>
      </c>
      <c r="F379" s="3" t="s">
        <v>1035</v>
      </c>
      <c r="G379" s="3">
        <v>66.06</v>
      </c>
      <c r="H379" s="3">
        <v>18</v>
      </c>
      <c r="I379" s="3">
        <v>100.03</v>
      </c>
      <c r="J379" s="3" t="s">
        <v>90</v>
      </c>
      <c r="K379" s="4" t="str">
        <f>HYPERLINK("https://pbctax.publicaccessnow.com/PropertyTax.aspx?s=ParcelID:"&amp;CountyCerts[[#This Row],[PIN]]&amp;"&amp;pg=1&amp;g=-1&amp;moduleId=449","TCO: " &amp;CountyCerts[[#This Row],[PIN]])</f>
        <v>TCO: 00-41-45-13-00-000-5000</v>
      </c>
      <c r="L379" s="4" t="str">
        <f>HYPERLINK("https://pbcpao.gov/Property/Details?parcelId="&amp;SUBSTITUTE(CountyCerts[[#This Row],[PIN]],"-",""),"PA: " &amp;  CountyCerts[[#This Row],[PIN]])</f>
        <v>PA: 00-41-45-13-00-000-5000</v>
      </c>
      <c r="M37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00-41-45-13-00-000-5000</v>
      </c>
    </row>
    <row r="380" spans="1:13" x14ac:dyDescent="0.25">
      <c r="A380" s="1" t="s">
        <v>69</v>
      </c>
      <c r="B380" s="2">
        <v>45443</v>
      </c>
      <c r="C380" s="3">
        <v>2024</v>
      </c>
      <c r="D380" s="3" t="s">
        <v>1036</v>
      </c>
      <c r="E380" s="3">
        <v>2023</v>
      </c>
      <c r="F380" s="3" t="s">
        <v>1037</v>
      </c>
      <c r="G380" s="3">
        <v>72.77</v>
      </c>
      <c r="H380" s="3">
        <v>18</v>
      </c>
      <c r="I380" s="3">
        <v>109.55</v>
      </c>
      <c r="J380" s="3" t="s">
        <v>72</v>
      </c>
      <c r="K380" s="4" t="str">
        <f>HYPERLINK("https://pbctax.publicaccessnow.com/PropertyTax.aspx?s=ParcelID:"&amp;CountyCerts[[#This Row],[PIN]]&amp;"&amp;pg=1&amp;g=-1&amp;moduleId=449","TCO: " &amp;CountyCerts[[#This Row],[PIN]])</f>
        <v>TCO: 12-42-46-24-04-004-0000</v>
      </c>
      <c r="L380" s="4" t="str">
        <f>HYPERLINK("https://pbcpao.gov/Property/Details?parcelId="&amp;SUBSTITUTE(CountyCerts[[#This Row],[PIN]],"-",""),"PA: " &amp;  CountyCerts[[#This Row],[PIN]])</f>
        <v>PA: 12-42-46-24-04-004-0000</v>
      </c>
      <c r="M38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12-42-46-24-04-004-0000</v>
      </c>
    </row>
    <row r="381" spans="1:13" x14ac:dyDescent="0.25">
      <c r="A381" s="1" t="s">
        <v>551</v>
      </c>
      <c r="B381" s="2">
        <v>45443</v>
      </c>
      <c r="C381" s="3">
        <v>2024</v>
      </c>
      <c r="D381" s="3" t="s">
        <v>1038</v>
      </c>
      <c r="E381" s="3">
        <v>2023</v>
      </c>
      <c r="F381" s="3" t="s">
        <v>1039</v>
      </c>
      <c r="G381" s="3">
        <v>68.44</v>
      </c>
      <c r="H381" s="3">
        <v>18</v>
      </c>
      <c r="I381" s="3">
        <v>103.43</v>
      </c>
      <c r="J381" s="3" t="s">
        <v>554</v>
      </c>
      <c r="K381" s="4" t="str">
        <f>HYPERLINK("https://pbctax.publicaccessnow.com/PropertyTax.aspx?s=ParcelID:"&amp;CountyCerts[[#This Row],[PIN]]&amp;"&amp;pg=1&amp;g=-1&amp;moduleId=449","TCO: " &amp;CountyCerts[[#This Row],[PIN]])</f>
        <v>TCO: 00-41-47-02-01-002-0000</v>
      </c>
      <c r="L381" s="4" t="str">
        <f>HYPERLINK("https://pbcpao.gov/Property/Details?parcelId="&amp;SUBSTITUTE(CountyCerts[[#This Row],[PIN]],"-",""),"PA: " &amp;  CountyCerts[[#This Row],[PIN]])</f>
        <v>PA: 00-41-47-02-01-002-0000</v>
      </c>
      <c r="M38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00-41-47-02-01-002-0000</v>
      </c>
    </row>
    <row r="382" spans="1:13" x14ac:dyDescent="0.25">
      <c r="A382" s="1" t="s">
        <v>1040</v>
      </c>
      <c r="B382" s="2">
        <v>45443</v>
      </c>
      <c r="C382" s="3">
        <v>2024</v>
      </c>
      <c r="D382" s="3" t="s">
        <v>1041</v>
      </c>
      <c r="E382" s="3">
        <v>2023</v>
      </c>
      <c r="F382" s="3" t="s">
        <v>1042</v>
      </c>
      <c r="G382" s="3">
        <v>31.14</v>
      </c>
      <c r="H382" s="3">
        <v>18</v>
      </c>
      <c r="I382" s="3">
        <v>50.45</v>
      </c>
      <c r="J382" s="3" t="s">
        <v>1043</v>
      </c>
      <c r="K382" s="4" t="str">
        <f>HYPERLINK("https://pbctax.publicaccessnow.com/PropertyTax.aspx?s=ParcelID:"&amp;CountyCerts[[#This Row],[PIN]]&amp;"&amp;pg=1&amp;g=-1&amp;moduleId=449","TCO: " &amp;CountyCerts[[#This Row],[PIN]])</f>
        <v>TCO: 12-43-46-09-12-000-0053</v>
      </c>
      <c r="L382" s="4" t="str">
        <f>HYPERLINK("https://pbcpao.gov/Property/Details?parcelId="&amp;SUBSTITUTE(CountyCerts[[#This Row],[PIN]],"-",""),"PA: " &amp;  CountyCerts[[#This Row],[PIN]])</f>
        <v>PA: 12-43-46-09-12-000-0053</v>
      </c>
      <c r="M38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12-43-46-09-12-000-0053</v>
      </c>
    </row>
    <row r="383" spans="1:13" x14ac:dyDescent="0.25">
      <c r="A383" s="1" t="s">
        <v>1044</v>
      </c>
      <c r="B383" s="2">
        <v>45443</v>
      </c>
      <c r="C383" s="3">
        <v>2024</v>
      </c>
      <c r="D383" s="3" t="s">
        <v>774</v>
      </c>
      <c r="E383" s="3">
        <v>2023</v>
      </c>
      <c r="F383" s="3" t="s">
        <v>1045</v>
      </c>
      <c r="G383" s="3">
        <v>32.270000000000003</v>
      </c>
      <c r="H383" s="3">
        <v>18</v>
      </c>
      <c r="I383" s="3">
        <v>52.08</v>
      </c>
      <c r="J383" s="3" t="s">
        <v>1046</v>
      </c>
      <c r="K383" s="4" t="str">
        <f>HYPERLINK("https://pbctax.publicaccessnow.com/PropertyTax.aspx?s=ParcelID:"&amp;CountyCerts[[#This Row],[PIN]]&amp;"&amp;pg=1&amp;g=-1&amp;moduleId=449","TCO: " &amp;CountyCerts[[#This Row],[PIN]])</f>
        <v>TCO: 12-43-46-16-01-022-0230</v>
      </c>
      <c r="L383" s="4" t="str">
        <f>HYPERLINK("https://pbcpao.gov/Property/Details?parcelId="&amp;SUBSTITUTE(CountyCerts[[#This Row],[PIN]],"-",""),"PA: " &amp;  CountyCerts[[#This Row],[PIN]])</f>
        <v>PA: 12-43-46-16-01-022-0230</v>
      </c>
      <c r="M38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12-43-46-16-01-022-0230</v>
      </c>
    </row>
    <row r="384" spans="1:13" ht="30" x14ac:dyDescent="0.25">
      <c r="A384" s="1" t="s">
        <v>1047</v>
      </c>
      <c r="B384" s="2">
        <v>45443</v>
      </c>
      <c r="C384" s="3">
        <v>2024</v>
      </c>
      <c r="D384" s="3" t="s">
        <v>776</v>
      </c>
      <c r="E384" s="3">
        <v>2023</v>
      </c>
      <c r="F384" s="3" t="s">
        <v>1048</v>
      </c>
      <c r="G384" s="3">
        <v>38.07</v>
      </c>
      <c r="H384" s="3">
        <v>18</v>
      </c>
      <c r="I384" s="3">
        <v>60.3</v>
      </c>
      <c r="J384" s="3" t="s">
        <v>1049</v>
      </c>
      <c r="K384" s="4" t="str">
        <f>HYPERLINK("https://pbctax.publicaccessnow.com/PropertyTax.aspx?s=ParcelID:"&amp;CountyCerts[[#This Row],[PIN]]&amp;"&amp;pg=1&amp;g=-1&amp;moduleId=449","TCO: " &amp;CountyCerts[[#This Row],[PIN]])</f>
        <v>TCO: 12-43-46-16-01-022-0240</v>
      </c>
      <c r="L384" s="4" t="str">
        <f>HYPERLINK("https://pbcpao.gov/Property/Details?parcelId="&amp;SUBSTITUTE(CountyCerts[[#This Row],[PIN]],"-",""),"PA: " &amp;  CountyCerts[[#This Row],[PIN]])</f>
        <v>PA: 12-43-46-16-01-022-0240</v>
      </c>
      <c r="M38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12-43-46-16-01-022-0240</v>
      </c>
    </row>
    <row r="385" spans="1:13" ht="30" x14ac:dyDescent="0.25">
      <c r="A385" s="1" t="s">
        <v>555</v>
      </c>
      <c r="B385" s="2">
        <v>45443</v>
      </c>
      <c r="C385" s="3">
        <v>2024</v>
      </c>
      <c r="D385" s="3" t="s">
        <v>1050</v>
      </c>
      <c r="E385" s="3">
        <v>2023</v>
      </c>
      <c r="F385" s="3" t="s">
        <v>1051</v>
      </c>
      <c r="G385" s="3">
        <v>68.17</v>
      </c>
      <c r="H385" s="3">
        <v>18</v>
      </c>
      <c r="I385" s="3">
        <v>103.05</v>
      </c>
      <c r="J385" s="3" t="s">
        <v>558</v>
      </c>
      <c r="K385" s="4" t="str">
        <f>HYPERLINK("https://pbctax.publicaccessnow.com/PropertyTax.aspx?s=ParcelID:"&amp;CountyCerts[[#This Row],[PIN]]&amp;"&amp;pg=1&amp;g=-1&amp;moduleId=449","TCO: " &amp;CountyCerts[[#This Row],[PIN]])</f>
        <v>TCO: 00-41-47-11-01-055-0010</v>
      </c>
      <c r="L385" s="4" t="str">
        <f>HYPERLINK("https://pbcpao.gov/Property/Details?parcelId="&amp;SUBSTITUTE(CountyCerts[[#This Row],[PIN]],"-",""),"PA: " &amp;  CountyCerts[[#This Row],[PIN]])</f>
        <v>PA: 00-41-47-11-01-055-0010</v>
      </c>
      <c r="M38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00-41-47-11-01-055-0010</v>
      </c>
    </row>
    <row r="386" spans="1:13" x14ac:dyDescent="0.25">
      <c r="A386" s="1" t="s">
        <v>185</v>
      </c>
      <c r="B386" s="2">
        <v>45443</v>
      </c>
      <c r="C386" s="3">
        <v>2024</v>
      </c>
      <c r="D386" s="3" t="s">
        <v>1052</v>
      </c>
      <c r="E386" s="3">
        <v>2023</v>
      </c>
      <c r="F386" s="3" t="s">
        <v>1053</v>
      </c>
      <c r="G386" s="3">
        <v>36.31</v>
      </c>
      <c r="H386" s="3">
        <v>18</v>
      </c>
      <c r="I386" s="3">
        <v>57.82</v>
      </c>
      <c r="J386" s="3" t="s">
        <v>188</v>
      </c>
      <c r="K386" s="4" t="str">
        <f>HYPERLINK("https://pbctax.publicaccessnow.com/PropertyTax.aspx?s=ParcelID:"&amp;CountyCerts[[#This Row],[PIN]]&amp;"&amp;pg=1&amp;g=-1&amp;moduleId=449","TCO: " &amp;CountyCerts[[#This Row],[PIN]])</f>
        <v>TCO: 00-35-47-03-00-000-3260</v>
      </c>
      <c r="L386" s="4" t="str">
        <f>HYPERLINK("https://pbcpao.gov/Property/Details?parcelId="&amp;SUBSTITUTE(CountyCerts[[#This Row],[PIN]],"-",""),"PA: " &amp;  CountyCerts[[#This Row],[PIN]])</f>
        <v>PA: 00-35-47-03-00-000-3260</v>
      </c>
      <c r="M38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00-35-47-03-00-000-3260</v>
      </c>
    </row>
    <row r="387" spans="1:13" x14ac:dyDescent="0.25">
      <c r="A387" s="1" t="s">
        <v>677</v>
      </c>
      <c r="B387" s="2">
        <v>45443</v>
      </c>
      <c r="C387" s="3">
        <v>2024</v>
      </c>
      <c r="D387" s="3" t="s">
        <v>1054</v>
      </c>
      <c r="E387" s="3">
        <v>2023</v>
      </c>
      <c r="F387" s="3" t="s">
        <v>1055</v>
      </c>
      <c r="G387" s="3">
        <v>36.31</v>
      </c>
      <c r="H387" s="3">
        <v>18</v>
      </c>
      <c r="I387" s="3">
        <v>57.82</v>
      </c>
      <c r="J387" s="3" t="s">
        <v>680</v>
      </c>
      <c r="K387" s="4" t="str">
        <f>HYPERLINK("https://pbctax.publicaccessnow.com/PropertyTax.aspx?s=ParcelID:"&amp;CountyCerts[[#This Row],[PIN]]&amp;"&amp;pg=1&amp;g=-1&amp;moduleId=449","TCO: " &amp;CountyCerts[[#This Row],[PIN]])</f>
        <v>TCO: 00-35-47-08-00-000-7040</v>
      </c>
      <c r="L387" s="4" t="str">
        <f>HYPERLINK("https://pbcpao.gov/Property/Details?parcelId="&amp;SUBSTITUTE(CountyCerts[[#This Row],[PIN]],"-",""),"PA: " &amp;  CountyCerts[[#This Row],[PIN]])</f>
        <v>PA: 00-35-47-08-00-000-7040</v>
      </c>
      <c r="M38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00-35-47-08-00-000-7040</v>
      </c>
    </row>
    <row r="388" spans="1:13" ht="30" x14ac:dyDescent="0.25">
      <c r="A388" s="1" t="s">
        <v>83</v>
      </c>
      <c r="B388" s="2">
        <v>45443</v>
      </c>
      <c r="C388" s="3">
        <v>2024</v>
      </c>
      <c r="D388" s="3" t="s">
        <v>1056</v>
      </c>
      <c r="E388" s="3">
        <v>2023</v>
      </c>
      <c r="F388" s="3" t="s">
        <v>1057</v>
      </c>
      <c r="G388" s="3">
        <v>67.27</v>
      </c>
      <c r="H388" s="3">
        <v>18</v>
      </c>
      <c r="I388" s="3">
        <v>101.76</v>
      </c>
      <c r="J388" s="3" t="s">
        <v>86</v>
      </c>
      <c r="K388" s="4" t="str">
        <f>HYPERLINK("https://pbctax.publicaccessnow.com/PropertyTax.aspx?s=ParcelID:"&amp;CountyCerts[[#This Row],[PIN]]&amp;"&amp;pg=1&amp;g=-1&amp;moduleId=449","TCO: " &amp;CountyCerts[[#This Row],[PIN]])</f>
        <v>TCO: 18-42-44-23-02-000-0201</v>
      </c>
      <c r="L388" s="4" t="str">
        <f>HYPERLINK("https://pbcpao.gov/Property/Details?parcelId="&amp;SUBSTITUTE(CountyCerts[[#This Row],[PIN]],"-",""),"PA: " &amp;  CountyCerts[[#This Row],[PIN]])</f>
        <v>PA: 18-42-44-23-02-000-0201</v>
      </c>
      <c r="M38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18-42-44-23-02-000-0201</v>
      </c>
    </row>
    <row r="389" spans="1:13" ht="30" x14ac:dyDescent="0.25">
      <c r="A389" s="1" t="s">
        <v>373</v>
      </c>
      <c r="B389" s="2">
        <v>45443</v>
      </c>
      <c r="C389" s="3">
        <v>2024</v>
      </c>
      <c r="D389" s="3" t="s">
        <v>1058</v>
      </c>
      <c r="E389" s="3">
        <v>2023</v>
      </c>
      <c r="F389" s="3" t="s">
        <v>1059</v>
      </c>
      <c r="G389" s="3">
        <v>71.680000000000007</v>
      </c>
      <c r="H389" s="3">
        <v>18</v>
      </c>
      <c r="I389" s="3">
        <v>108.01</v>
      </c>
      <c r="J389" s="3" t="s">
        <v>376</v>
      </c>
      <c r="K389" s="4" t="str">
        <f>HYPERLINK("https://pbctax.publicaccessnow.com/PropertyTax.aspx?s=ParcelID:"&amp;CountyCerts[[#This Row],[PIN]]&amp;"&amp;pg=1&amp;g=-1&amp;moduleId=449","TCO: " &amp;CountyCerts[[#This Row],[PIN]])</f>
        <v>TCO: 22-42-43-26-00-000-5360</v>
      </c>
      <c r="L389" s="4" t="str">
        <f>HYPERLINK("https://pbcpao.gov/Property/Details?parcelId="&amp;SUBSTITUTE(CountyCerts[[#This Row],[PIN]],"-",""),"PA: " &amp;  CountyCerts[[#This Row],[PIN]])</f>
        <v>PA: 22-42-43-26-00-000-5360</v>
      </c>
      <c r="M38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22-42-43-26-00-000-5360</v>
      </c>
    </row>
    <row r="390" spans="1:13" x14ac:dyDescent="0.25">
      <c r="A390" s="1" t="s">
        <v>1060</v>
      </c>
      <c r="B390" s="2">
        <v>45443</v>
      </c>
      <c r="C390" s="3">
        <v>2024</v>
      </c>
      <c r="D390" s="3" t="s">
        <v>1061</v>
      </c>
      <c r="E390" s="3">
        <v>2023</v>
      </c>
      <c r="F390" s="3" t="s">
        <v>1062</v>
      </c>
      <c r="G390" s="3">
        <v>122.89</v>
      </c>
      <c r="H390" s="3">
        <v>18</v>
      </c>
      <c r="I390" s="3">
        <v>180.76</v>
      </c>
      <c r="J390" s="3" t="s">
        <v>1063</v>
      </c>
      <c r="K390" s="4" t="str">
        <f>HYPERLINK("https://pbctax.publicaccessnow.com/PropertyTax.aspx?s=ParcelID:"&amp;CountyCerts[[#This Row],[PIN]]&amp;"&amp;pg=1&amp;g=-1&amp;moduleId=449","TCO: " &amp;CountyCerts[[#This Row],[PIN]])</f>
        <v>TCO: 26-43-45-10-24-015-0730</v>
      </c>
      <c r="L390" s="4" t="str">
        <f>HYPERLINK("https://pbcpao.gov/Property/Details?parcelId="&amp;SUBSTITUTE(CountyCerts[[#This Row],[PIN]],"-",""),"PA: " &amp;  CountyCerts[[#This Row],[PIN]])</f>
        <v>PA: 26-43-45-10-24-015-0730</v>
      </c>
      <c r="M39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26-43-45-10-24-015-0730</v>
      </c>
    </row>
    <row r="391" spans="1:13" x14ac:dyDescent="0.25">
      <c r="A391" s="1" t="s">
        <v>1064</v>
      </c>
      <c r="B391" s="2">
        <v>45443</v>
      </c>
      <c r="C391" s="3">
        <v>2024</v>
      </c>
      <c r="D391" s="3" t="s">
        <v>1065</v>
      </c>
      <c r="E391" s="3">
        <v>2023</v>
      </c>
      <c r="F391" s="3" t="s">
        <v>1066</v>
      </c>
      <c r="G391" s="3">
        <v>122.89</v>
      </c>
      <c r="H391" s="3">
        <v>18</v>
      </c>
      <c r="I391" s="3">
        <v>180.76</v>
      </c>
      <c r="J391" s="3" t="s">
        <v>1067</v>
      </c>
      <c r="K391" s="4" t="str">
        <f>HYPERLINK("https://pbctax.publicaccessnow.com/PropertyTax.aspx?s=ParcelID:"&amp;CountyCerts[[#This Row],[PIN]]&amp;"&amp;pg=1&amp;g=-1&amp;moduleId=449","TCO: " &amp;CountyCerts[[#This Row],[PIN]])</f>
        <v>TCO: 28-43-41-28-33-000-4050</v>
      </c>
      <c r="L391" s="4" t="str">
        <f>HYPERLINK("https://pbcpao.gov/Property/Details?parcelId="&amp;SUBSTITUTE(CountyCerts[[#This Row],[PIN]],"-",""),"PA: " &amp;  CountyCerts[[#This Row],[PIN]])</f>
        <v>PA: 28-43-41-28-33-000-4050</v>
      </c>
      <c r="M39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28-43-41-28-33-000-4050</v>
      </c>
    </row>
    <row r="392" spans="1:13" ht="30" x14ac:dyDescent="0.25">
      <c r="A392" s="1" t="s">
        <v>1068</v>
      </c>
      <c r="B392" s="2">
        <v>45443</v>
      </c>
      <c r="C392" s="3">
        <v>2024</v>
      </c>
      <c r="D392" s="3" t="s">
        <v>1069</v>
      </c>
      <c r="E392" s="3">
        <v>2023</v>
      </c>
      <c r="F392" s="3" t="s">
        <v>1070</v>
      </c>
      <c r="G392" s="3">
        <v>40.229999999999997</v>
      </c>
      <c r="H392" s="3">
        <v>18</v>
      </c>
      <c r="I392" s="3">
        <v>63.37</v>
      </c>
      <c r="J392" s="3" t="s">
        <v>1071</v>
      </c>
      <c r="K392" s="4" t="str">
        <f>HYPERLINK("https://pbctax.publicaccessnow.com/PropertyTax.aspx?s=ParcelID:"&amp;CountyCerts[[#This Row],[PIN]]&amp;"&amp;pg=1&amp;g=-1&amp;moduleId=449","TCO: " &amp;CountyCerts[[#This Row],[PIN]])</f>
        <v>TCO: 30-42-40-32-02-004-0020</v>
      </c>
      <c r="L392" s="4" t="str">
        <f>HYPERLINK("https://pbcpao.gov/Property/Details?parcelId="&amp;SUBSTITUTE(CountyCerts[[#This Row],[PIN]],"-",""),"PA: " &amp;  CountyCerts[[#This Row],[PIN]])</f>
        <v>PA: 30-42-40-32-02-004-0020</v>
      </c>
      <c r="M39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30-42-40-32-02-004-0020</v>
      </c>
    </row>
    <row r="393" spans="1:13" x14ac:dyDescent="0.25">
      <c r="A393" s="1" t="s">
        <v>91</v>
      </c>
      <c r="B393" s="2">
        <v>45443</v>
      </c>
      <c r="C393" s="3">
        <v>2024</v>
      </c>
      <c r="D393" s="3" t="s">
        <v>1072</v>
      </c>
      <c r="E393" s="3">
        <v>2023</v>
      </c>
      <c r="F393" s="3" t="s">
        <v>1073</v>
      </c>
      <c r="G393" s="3">
        <v>96.57</v>
      </c>
      <c r="H393" s="3">
        <v>18</v>
      </c>
      <c r="I393" s="3">
        <v>143.4</v>
      </c>
      <c r="J393" s="3" t="s">
        <v>94</v>
      </c>
      <c r="K393" s="4" t="str">
        <f>HYPERLINK("https://pbctax.publicaccessnow.com/PropertyTax.aspx?s=ParcelID:"&amp;CountyCerts[[#This Row],[PIN]]&amp;"&amp;pg=1&amp;g=-1&amp;moduleId=449","TCO: " &amp;CountyCerts[[#This Row],[PIN]])</f>
        <v>TCO: 30-42-41-10-17-001-0020</v>
      </c>
      <c r="L393" s="4" t="str">
        <f>HYPERLINK("https://pbcpao.gov/Property/Details?parcelId="&amp;SUBSTITUTE(CountyCerts[[#This Row],[PIN]],"-",""),"PA: " &amp;  CountyCerts[[#This Row],[PIN]])</f>
        <v>PA: 30-42-41-10-17-001-0020</v>
      </c>
      <c r="M39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30-42-41-10-17-001-0020</v>
      </c>
    </row>
    <row r="394" spans="1:13" x14ac:dyDescent="0.25">
      <c r="A394" s="1" t="s">
        <v>586</v>
      </c>
      <c r="B394" s="2">
        <v>45443</v>
      </c>
      <c r="C394" s="3">
        <v>2024</v>
      </c>
      <c r="D394" s="3" t="s">
        <v>1074</v>
      </c>
      <c r="E394" s="3">
        <v>2023</v>
      </c>
      <c r="F394" s="3" t="s">
        <v>1075</v>
      </c>
      <c r="G394" s="3">
        <v>629.83000000000004</v>
      </c>
      <c r="H394" s="3">
        <v>18</v>
      </c>
      <c r="I394" s="3">
        <v>900.62</v>
      </c>
      <c r="J394" s="3" t="s">
        <v>588</v>
      </c>
      <c r="K394" s="4" t="str">
        <f>HYPERLINK("https://pbctax.publicaccessnow.com/PropertyTax.aspx?s=ParcelID:"&amp;CountyCerts[[#This Row],[PIN]]&amp;"&amp;pg=1&amp;g=-1&amp;moduleId=449","TCO: " &amp;CountyCerts[[#This Row],[PIN]])</f>
        <v>TCO: 38-43-44-21-15-091-0143</v>
      </c>
      <c r="L394" s="4" t="str">
        <f>HYPERLINK("https://pbcpao.gov/Property/Details?parcelId="&amp;SUBSTITUTE(CountyCerts[[#This Row],[PIN]],"-",""),"PA: " &amp;  CountyCerts[[#This Row],[PIN]])</f>
        <v>PA: 38-43-44-21-15-091-0143</v>
      </c>
      <c r="M39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38-43-44-21-15-091-0143</v>
      </c>
    </row>
    <row r="395" spans="1:13" ht="30" x14ac:dyDescent="0.25">
      <c r="A395" s="1" t="s">
        <v>788</v>
      </c>
      <c r="B395" s="2">
        <v>45443</v>
      </c>
      <c r="C395" s="3">
        <v>2024</v>
      </c>
      <c r="D395" s="3" t="s">
        <v>1076</v>
      </c>
      <c r="E395" s="3">
        <v>2023</v>
      </c>
      <c r="F395" s="3" t="s">
        <v>1077</v>
      </c>
      <c r="G395" s="3">
        <v>38.24</v>
      </c>
      <c r="H395" s="3">
        <v>18</v>
      </c>
      <c r="I395" s="3">
        <v>60.55</v>
      </c>
      <c r="J395" s="3" t="s">
        <v>791</v>
      </c>
      <c r="K395" s="4" t="str">
        <f>HYPERLINK("https://pbctax.publicaccessnow.com/PropertyTax.aspx?s=ParcelID:"&amp;CountyCerts[[#This Row],[PIN]]&amp;"&amp;pg=1&amp;g=-1&amp;moduleId=449","TCO: " &amp;CountyCerts[[#This Row],[PIN]])</f>
        <v>TCO: 00-42-40-35-00-004-0161</v>
      </c>
      <c r="L395" s="4" t="str">
        <f>HYPERLINK("https://pbcpao.gov/Property/Details?parcelId="&amp;SUBSTITUTE(CountyCerts[[#This Row],[PIN]],"-",""),"PA: " &amp;  CountyCerts[[#This Row],[PIN]])</f>
        <v>PA: 00-42-40-35-00-004-0161</v>
      </c>
      <c r="M39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00-42-40-35-00-004-0161</v>
      </c>
    </row>
    <row r="396" spans="1:13" x14ac:dyDescent="0.25">
      <c r="A396" s="1" t="s">
        <v>119</v>
      </c>
      <c r="B396" s="2">
        <v>45443</v>
      </c>
      <c r="C396" s="3">
        <v>2024</v>
      </c>
      <c r="D396" s="3" t="s">
        <v>1078</v>
      </c>
      <c r="E396" s="3">
        <v>2023</v>
      </c>
      <c r="F396" s="3" t="s">
        <v>1079</v>
      </c>
      <c r="G396" s="3">
        <v>228.52</v>
      </c>
      <c r="H396" s="3">
        <v>18</v>
      </c>
      <c r="I396" s="3">
        <v>330.76</v>
      </c>
      <c r="J396" s="3" t="s">
        <v>122</v>
      </c>
      <c r="K396" s="4" t="str">
        <f>HYPERLINK("https://pbctax.publicaccessnow.com/PropertyTax.aspx?s=ParcelID:"&amp;CountyCerts[[#This Row],[PIN]]&amp;"&amp;pg=1&amp;g=-1&amp;moduleId=449","TCO: " &amp;CountyCerts[[#This Row],[PIN]])</f>
        <v>TCO: 41-41-43-17-01-342-0340</v>
      </c>
      <c r="L396" s="4" t="str">
        <f>HYPERLINK("https://pbcpao.gov/Property/Details?parcelId="&amp;SUBSTITUTE(CountyCerts[[#This Row],[PIN]],"-",""),"PA: " &amp;  CountyCerts[[#This Row],[PIN]])</f>
        <v>PA: 41-41-43-17-01-342-0340</v>
      </c>
      <c r="M39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41-41-43-17-01-342-0340</v>
      </c>
    </row>
    <row r="397" spans="1:13" x14ac:dyDescent="0.25">
      <c r="A397" s="1" t="s">
        <v>131</v>
      </c>
      <c r="B397" s="2">
        <v>45443</v>
      </c>
      <c r="C397" s="3">
        <v>2024</v>
      </c>
      <c r="D397" s="3" t="s">
        <v>1080</v>
      </c>
      <c r="E397" s="3">
        <v>2023</v>
      </c>
      <c r="F397" s="3" t="s">
        <v>1081</v>
      </c>
      <c r="G397" s="3">
        <v>53.35</v>
      </c>
      <c r="H397" s="3">
        <v>18</v>
      </c>
      <c r="I397" s="3">
        <v>82.01</v>
      </c>
      <c r="J397" s="3" t="s">
        <v>134</v>
      </c>
      <c r="K397" s="4" t="str">
        <f>HYPERLINK("https://pbctax.publicaccessnow.com/PropertyTax.aspx?s=ParcelID:"&amp;CountyCerts[[#This Row],[PIN]]&amp;"&amp;pg=1&amp;g=-1&amp;moduleId=449","TCO: " &amp;CountyCerts[[#This Row],[PIN]])</f>
        <v>TCO: 48-37-42-17-00-000-7160</v>
      </c>
      <c r="L397" s="4" t="str">
        <f>HYPERLINK("https://pbcpao.gov/Property/Details?parcelId="&amp;SUBSTITUTE(CountyCerts[[#This Row],[PIN]],"-",""),"PA: " &amp;  CountyCerts[[#This Row],[PIN]])</f>
        <v>PA: 48-37-42-17-00-000-7160</v>
      </c>
      <c r="M39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48-37-42-17-00-000-7160</v>
      </c>
    </row>
    <row r="398" spans="1:13" x14ac:dyDescent="0.25">
      <c r="A398" s="1" t="s">
        <v>135</v>
      </c>
      <c r="B398" s="2">
        <v>45443</v>
      </c>
      <c r="C398" s="3">
        <v>2024</v>
      </c>
      <c r="D398" s="3" t="s">
        <v>1082</v>
      </c>
      <c r="E398" s="3">
        <v>2023</v>
      </c>
      <c r="F398" s="3" t="s">
        <v>1083</v>
      </c>
      <c r="G398" s="3">
        <v>46.78</v>
      </c>
      <c r="H398" s="3">
        <v>18</v>
      </c>
      <c r="I398" s="3">
        <v>72.69</v>
      </c>
      <c r="J398" s="3" t="s">
        <v>138</v>
      </c>
      <c r="K398" s="4" t="str">
        <f>HYPERLINK("https://pbctax.publicaccessnow.com/PropertyTax.aspx?s=ParcelID:"&amp;CountyCerts[[#This Row],[PIN]]&amp;"&amp;pg=1&amp;g=-1&amp;moduleId=449","TCO: " &amp;CountyCerts[[#This Row],[PIN]])</f>
        <v>TCO: 48-37-42-18-07-008-0083</v>
      </c>
      <c r="L398" s="4" t="str">
        <f>HYPERLINK("https://pbcpao.gov/Property/Details?parcelId="&amp;SUBSTITUTE(CountyCerts[[#This Row],[PIN]],"-",""),"PA: " &amp;  CountyCerts[[#This Row],[PIN]])</f>
        <v>PA: 48-37-42-18-07-008-0083</v>
      </c>
      <c r="M39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48-37-42-18-07-008-0083</v>
      </c>
    </row>
    <row r="399" spans="1:13" ht="30" x14ac:dyDescent="0.25">
      <c r="A399" s="1" t="s">
        <v>139</v>
      </c>
      <c r="B399" s="2">
        <v>45443</v>
      </c>
      <c r="C399" s="3">
        <v>2024</v>
      </c>
      <c r="D399" s="3" t="s">
        <v>1084</v>
      </c>
      <c r="E399" s="3">
        <v>2023</v>
      </c>
      <c r="F399" s="3" t="s">
        <v>1085</v>
      </c>
      <c r="G399" s="3">
        <v>47.29</v>
      </c>
      <c r="H399" s="3">
        <v>18</v>
      </c>
      <c r="I399" s="3">
        <v>73.42</v>
      </c>
      <c r="J399" s="3" t="s">
        <v>142</v>
      </c>
      <c r="K399" s="4" t="str">
        <f>HYPERLINK("https://pbctax.publicaccessnow.com/PropertyTax.aspx?s=ParcelID:"&amp;CountyCerts[[#This Row],[PIN]]&amp;"&amp;pg=1&amp;g=-1&amp;moduleId=449","TCO: " &amp;CountyCerts[[#This Row],[PIN]])</f>
        <v>TCO: 48-37-42-18-18-039-0140</v>
      </c>
      <c r="L399" s="4" t="str">
        <f>HYPERLINK("https://pbcpao.gov/Property/Details?parcelId="&amp;SUBSTITUTE(CountyCerts[[#This Row],[PIN]],"-",""),"PA: " &amp;  CountyCerts[[#This Row],[PIN]])</f>
        <v>PA: 48-37-42-18-18-039-0140</v>
      </c>
      <c r="M39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48-37-42-18-18-039-0140</v>
      </c>
    </row>
    <row r="400" spans="1:13" x14ac:dyDescent="0.25">
      <c r="A400" s="1" t="s">
        <v>143</v>
      </c>
      <c r="B400" s="2">
        <v>45443</v>
      </c>
      <c r="C400" s="3">
        <v>2024</v>
      </c>
      <c r="D400" s="3" t="s">
        <v>1086</v>
      </c>
      <c r="E400" s="3">
        <v>2023</v>
      </c>
      <c r="F400" s="3" t="s">
        <v>1087</v>
      </c>
      <c r="G400" s="3">
        <v>47</v>
      </c>
      <c r="H400" s="3">
        <v>18</v>
      </c>
      <c r="I400" s="3">
        <v>72.989999999999995</v>
      </c>
      <c r="J400" s="3" t="s">
        <v>146</v>
      </c>
      <c r="K400" s="4" t="str">
        <f>HYPERLINK("https://pbctax.publicaccessnow.com/PropertyTax.aspx?s=ParcelID:"&amp;CountyCerts[[#This Row],[PIN]]&amp;"&amp;pg=1&amp;g=-1&amp;moduleId=449","TCO: " &amp;CountyCerts[[#This Row],[PIN]])</f>
        <v>TCO: 48-37-42-18-18-039-0160</v>
      </c>
      <c r="L400" s="4" t="str">
        <f>HYPERLINK("https://pbcpao.gov/Property/Details?parcelId="&amp;SUBSTITUTE(CountyCerts[[#This Row],[PIN]],"-",""),"PA: " &amp;  CountyCerts[[#This Row],[PIN]])</f>
        <v>PA: 48-37-42-18-18-039-0160</v>
      </c>
      <c r="M40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48-37-42-18-18-039-0160</v>
      </c>
    </row>
    <row r="401" spans="1:13" x14ac:dyDescent="0.25">
      <c r="A401" s="1" t="s">
        <v>147</v>
      </c>
      <c r="B401" s="2">
        <v>45443</v>
      </c>
      <c r="C401" s="3">
        <v>2024</v>
      </c>
      <c r="D401" s="3" t="s">
        <v>1088</v>
      </c>
      <c r="E401" s="3">
        <v>2023</v>
      </c>
      <c r="F401" s="3" t="s">
        <v>1089</v>
      </c>
      <c r="G401" s="3">
        <v>51.39</v>
      </c>
      <c r="H401" s="3">
        <v>18</v>
      </c>
      <c r="I401" s="3">
        <v>79.19</v>
      </c>
      <c r="J401" s="3" t="s">
        <v>150</v>
      </c>
      <c r="K401" s="4" t="str">
        <f>HYPERLINK("https://pbctax.publicaccessnow.com/PropertyTax.aspx?s=ParcelID:"&amp;CountyCerts[[#This Row],[PIN]]&amp;"&amp;pg=1&amp;g=-1&amp;moduleId=449","TCO: " &amp;CountyCerts[[#This Row],[PIN]])</f>
        <v>TCO: 48-37-42-18-18-057-0020</v>
      </c>
      <c r="L401" s="4" t="str">
        <f>HYPERLINK("https://pbcpao.gov/Property/Details?parcelId="&amp;SUBSTITUTE(CountyCerts[[#This Row],[PIN]],"-",""),"PA: " &amp;  CountyCerts[[#This Row],[PIN]])</f>
        <v>PA: 48-37-42-18-18-057-0020</v>
      </c>
      <c r="M40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48-37-42-18-18-057-0020</v>
      </c>
    </row>
    <row r="402" spans="1:13" ht="45" x14ac:dyDescent="0.25">
      <c r="A402" s="1" t="s">
        <v>151</v>
      </c>
      <c r="B402" s="2">
        <v>45443</v>
      </c>
      <c r="C402" s="3">
        <v>2024</v>
      </c>
      <c r="D402" s="3" t="s">
        <v>1090</v>
      </c>
      <c r="E402" s="3">
        <v>2023</v>
      </c>
      <c r="F402" s="3" t="s">
        <v>1091</v>
      </c>
      <c r="G402" s="3">
        <v>52.62</v>
      </c>
      <c r="H402" s="3">
        <v>18</v>
      </c>
      <c r="I402" s="3">
        <v>80.97</v>
      </c>
      <c r="J402" s="3" t="s">
        <v>154</v>
      </c>
      <c r="K402" s="4" t="str">
        <f>HYPERLINK("https://pbctax.publicaccessnow.com/PropertyTax.aspx?s=ParcelID:"&amp;CountyCerts[[#This Row],[PIN]]&amp;"&amp;pg=1&amp;g=-1&amp;moduleId=449","TCO: " &amp;CountyCerts[[#This Row],[PIN]])</f>
        <v>TCO: 48-37-42-19-00-000-1060</v>
      </c>
      <c r="L402" s="4" t="str">
        <f>HYPERLINK("https://pbcpao.gov/Property/Details?parcelId="&amp;SUBSTITUTE(CountyCerts[[#This Row],[PIN]],"-",""),"PA: " &amp;  CountyCerts[[#This Row],[PIN]])</f>
        <v>PA: 48-37-42-19-00-000-1060</v>
      </c>
      <c r="M40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48-37-42-19-00-000-1060</v>
      </c>
    </row>
    <row r="403" spans="1:13" ht="30" x14ac:dyDescent="0.25">
      <c r="A403" s="1" t="s">
        <v>173</v>
      </c>
      <c r="B403" s="2">
        <v>45443</v>
      </c>
      <c r="C403" s="3">
        <v>2024</v>
      </c>
      <c r="D403" s="3" t="s">
        <v>1092</v>
      </c>
      <c r="E403" s="3">
        <v>2023</v>
      </c>
      <c r="F403" s="3" t="s">
        <v>1093</v>
      </c>
      <c r="G403" s="3">
        <v>72.31</v>
      </c>
      <c r="H403" s="3">
        <v>18</v>
      </c>
      <c r="I403" s="3">
        <v>108.92</v>
      </c>
      <c r="J403" s="3" t="s">
        <v>176</v>
      </c>
      <c r="K403" s="4" t="str">
        <f>HYPERLINK("https://pbctax.publicaccessnow.com/PropertyTax.aspx?s=ParcelID:"&amp;CountyCerts[[#This Row],[PIN]]&amp;"&amp;pg=1&amp;g=-1&amp;moduleId=449","TCO: " &amp;CountyCerts[[#This Row],[PIN]])</f>
        <v>TCO: 00-42-43-01-00-000-3022</v>
      </c>
      <c r="L403" s="4" t="str">
        <f>HYPERLINK("https://pbcpao.gov/Property/Details?parcelId="&amp;SUBSTITUTE(CountyCerts[[#This Row],[PIN]],"-",""),"PA: " &amp;  CountyCerts[[#This Row],[PIN]])</f>
        <v>PA: 00-42-43-01-00-000-3022</v>
      </c>
      <c r="M40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00-42-43-01-00-000-3022</v>
      </c>
    </row>
    <row r="404" spans="1:13" x14ac:dyDescent="0.25">
      <c r="A404" s="1" t="s">
        <v>157</v>
      </c>
      <c r="B404" s="2">
        <v>45443</v>
      </c>
      <c r="C404" s="3">
        <v>2024</v>
      </c>
      <c r="D404" s="3" t="s">
        <v>1094</v>
      </c>
      <c r="E404" s="3">
        <v>2023</v>
      </c>
      <c r="F404" s="3" t="s">
        <v>1095</v>
      </c>
      <c r="G404" s="3">
        <v>100.97</v>
      </c>
      <c r="H404" s="3">
        <v>18</v>
      </c>
      <c r="I404" s="3">
        <v>149.61000000000001</v>
      </c>
      <c r="J404" s="3" t="s">
        <v>160</v>
      </c>
      <c r="K404" s="4" t="str">
        <f>HYPERLINK("https://pbctax.publicaccessnow.com/PropertyTax.aspx?s=ParcelID:"&amp;CountyCerts[[#This Row],[PIN]]&amp;"&amp;pg=1&amp;g=-1&amp;moduleId=449","TCO: " &amp;CountyCerts[[#This Row],[PIN]])</f>
        <v>TCO: 56-43-42-32-01-042-0010</v>
      </c>
      <c r="L404" s="4" t="str">
        <f>HYPERLINK("https://pbcpao.gov/Property/Details?parcelId="&amp;SUBSTITUTE(CountyCerts[[#This Row],[PIN]],"-",""),"PA: " &amp;  CountyCerts[[#This Row],[PIN]])</f>
        <v>PA: 56-43-42-32-01-042-0010</v>
      </c>
      <c r="M40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56-43-42-32-01-042-0010</v>
      </c>
    </row>
    <row r="405" spans="1:13" x14ac:dyDescent="0.25">
      <c r="A405" s="1" t="s">
        <v>417</v>
      </c>
      <c r="B405" s="2">
        <v>45443</v>
      </c>
      <c r="C405" s="3">
        <v>2024</v>
      </c>
      <c r="D405" s="3" t="s">
        <v>1096</v>
      </c>
      <c r="E405" s="3">
        <v>2023</v>
      </c>
      <c r="F405" s="3" t="s">
        <v>1097</v>
      </c>
      <c r="G405" s="3">
        <v>89.36</v>
      </c>
      <c r="H405" s="3">
        <v>18</v>
      </c>
      <c r="I405" s="3">
        <v>133.15</v>
      </c>
      <c r="J405" s="3" t="s">
        <v>420</v>
      </c>
      <c r="K405" s="4" t="str">
        <f>HYPERLINK("https://pbctax.publicaccessnow.com/PropertyTax.aspx?s=ParcelID:"&amp;CountyCerts[[#This Row],[PIN]]&amp;"&amp;pg=1&amp;g=-1&amp;moduleId=449","TCO: " &amp;CountyCerts[[#This Row],[PIN]])</f>
        <v>TCO: 58-36-44-14-06-000-0062</v>
      </c>
      <c r="L405" s="4" t="str">
        <f>HYPERLINK("https://pbcpao.gov/Property/Details?parcelId="&amp;SUBSTITUTE(CountyCerts[[#This Row],[PIN]],"-",""),"PA: " &amp;  CountyCerts[[#This Row],[PIN]])</f>
        <v>PA: 58-36-44-14-06-000-0062</v>
      </c>
      <c r="M40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58-36-44-14-06-000-0062</v>
      </c>
    </row>
    <row r="406" spans="1:13" x14ac:dyDescent="0.25">
      <c r="A406" s="1" t="s">
        <v>421</v>
      </c>
      <c r="B406" s="2">
        <v>45443</v>
      </c>
      <c r="C406" s="3">
        <v>2024</v>
      </c>
      <c r="D406" s="3" t="s">
        <v>1098</v>
      </c>
      <c r="E406" s="3">
        <v>2023</v>
      </c>
      <c r="F406" s="3" t="s">
        <v>1099</v>
      </c>
      <c r="G406" s="3">
        <v>167.24</v>
      </c>
      <c r="H406" s="3">
        <v>18</v>
      </c>
      <c r="I406" s="3">
        <v>243.76</v>
      </c>
      <c r="J406" s="3" t="s">
        <v>424</v>
      </c>
      <c r="K406" s="4" t="str">
        <f>HYPERLINK("https://pbctax.publicaccessnow.com/PropertyTax.aspx?s=ParcelID:"&amp;CountyCerts[[#This Row],[PIN]]&amp;"&amp;pg=1&amp;g=-1&amp;moduleId=449","TCO: " &amp;CountyCerts[[#This Row],[PIN]])</f>
        <v>TCO: 58-36-44-14-15-320-0280</v>
      </c>
      <c r="L406" s="4" t="str">
        <f>HYPERLINK("https://pbcpao.gov/Property/Details?parcelId="&amp;SUBSTITUTE(CountyCerts[[#This Row],[PIN]],"-",""),"PA: " &amp;  CountyCerts[[#This Row],[PIN]])</f>
        <v>PA: 58-36-44-14-15-320-0280</v>
      </c>
      <c r="M40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58-36-44-14-15-320-0280</v>
      </c>
    </row>
    <row r="407" spans="1:13" ht="30" x14ac:dyDescent="0.25">
      <c r="A407" s="1" t="s">
        <v>165</v>
      </c>
      <c r="B407" s="2">
        <v>45443</v>
      </c>
      <c r="C407" s="3">
        <v>2024</v>
      </c>
      <c r="D407" s="3" t="s">
        <v>1100</v>
      </c>
      <c r="E407" s="3">
        <v>2023</v>
      </c>
      <c r="F407" s="3" t="s">
        <v>1101</v>
      </c>
      <c r="G407" s="3">
        <v>72.06</v>
      </c>
      <c r="H407" s="3">
        <v>18</v>
      </c>
      <c r="I407" s="3">
        <v>108.55</v>
      </c>
      <c r="J407" s="3" t="s">
        <v>168</v>
      </c>
      <c r="K407" s="4" t="str">
        <f>HYPERLINK("https://pbctax.publicaccessnow.com/PropertyTax.aspx?s=ParcelID:"&amp;CountyCerts[[#This Row],[PIN]]&amp;"&amp;pg=1&amp;g=-1&amp;moduleId=449","TCO: " &amp;CountyCerts[[#This Row],[PIN]])</f>
        <v>TCO: 70-42-44-13-09-003-0391</v>
      </c>
      <c r="L407" s="4" t="str">
        <f>HYPERLINK("https://pbcpao.gov/Property/Details?parcelId="&amp;SUBSTITUTE(CountyCerts[[#This Row],[PIN]],"-",""),"PA: " &amp;  CountyCerts[[#This Row],[PIN]])</f>
        <v>PA: 70-42-44-13-09-003-0391</v>
      </c>
      <c r="M40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70-42-44-13-09-003-0391</v>
      </c>
    </row>
    <row r="408" spans="1:13" x14ac:dyDescent="0.25">
      <c r="A408" s="1" t="s">
        <v>1102</v>
      </c>
      <c r="B408" s="2">
        <v>45443</v>
      </c>
      <c r="C408" s="3">
        <v>2024</v>
      </c>
      <c r="D408" s="3" t="s">
        <v>1103</v>
      </c>
      <c r="E408" s="3">
        <v>2023</v>
      </c>
      <c r="F408" s="3" t="s">
        <v>1104</v>
      </c>
      <c r="G408" s="3">
        <v>122.89</v>
      </c>
      <c r="H408" s="3">
        <v>18</v>
      </c>
      <c r="I408" s="3">
        <v>180.76</v>
      </c>
      <c r="J408" s="3" t="s">
        <v>1105</v>
      </c>
      <c r="K408" s="4" t="str">
        <f>HYPERLINK("https://pbctax.publicaccessnow.com/PropertyTax.aspx?s=ParcelID:"&amp;CountyCerts[[#This Row],[PIN]]&amp;"&amp;pg=1&amp;g=-1&amp;moduleId=449","TCO: " &amp;CountyCerts[[#This Row],[PIN]])</f>
        <v>TCO: 72-41-43-23-22-000-0310</v>
      </c>
      <c r="L408" s="4" t="str">
        <f>HYPERLINK("https://pbcpao.gov/Property/Details?parcelId="&amp;SUBSTITUTE(CountyCerts[[#This Row],[PIN]],"-",""),"PA: " &amp;  CountyCerts[[#This Row],[PIN]])</f>
        <v>PA: 72-41-43-23-22-000-0310</v>
      </c>
      <c r="M40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72-41-43-23-22-000-0310</v>
      </c>
    </row>
    <row r="409" spans="1:13" ht="30" x14ac:dyDescent="0.25">
      <c r="A409" s="1" t="s">
        <v>169</v>
      </c>
      <c r="B409" s="2">
        <v>45443</v>
      </c>
      <c r="C409" s="3">
        <v>2024</v>
      </c>
      <c r="D409" s="3" t="s">
        <v>1106</v>
      </c>
      <c r="E409" s="3">
        <v>2023</v>
      </c>
      <c r="F409" s="3" t="s">
        <v>1107</v>
      </c>
      <c r="G409" s="3">
        <v>293.39999999999998</v>
      </c>
      <c r="H409" s="3">
        <v>18</v>
      </c>
      <c r="I409" s="3">
        <v>422.85</v>
      </c>
      <c r="J409" s="3" t="s">
        <v>172</v>
      </c>
      <c r="K409" s="4" t="str">
        <f>HYPERLINK("https://pbctax.publicaccessnow.com/PropertyTax.aspx?s=ParcelID:"&amp;CountyCerts[[#This Row],[PIN]]&amp;"&amp;pg=1&amp;g=-1&amp;moduleId=449","TCO: " &amp;CountyCerts[[#This Row],[PIN]])</f>
        <v>TCO: 73-41-43-31-00-000-5070</v>
      </c>
      <c r="L409" s="4" t="str">
        <f>HYPERLINK("https://pbcpao.gov/Property/Details?parcelId="&amp;SUBSTITUTE(CountyCerts[[#This Row],[PIN]],"-",""),"PA: " &amp;  CountyCerts[[#This Row],[PIN]])</f>
        <v>PA: 73-41-43-31-00-000-5070</v>
      </c>
      <c r="M40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73-41-43-31-00-000-5070</v>
      </c>
    </row>
    <row r="410" spans="1:13" x14ac:dyDescent="0.25">
      <c r="A410" s="1" t="s">
        <v>1108</v>
      </c>
      <c r="B410" s="2">
        <v>45443</v>
      </c>
      <c r="C410" s="3">
        <v>2024</v>
      </c>
      <c r="D410" s="3" t="s">
        <v>1109</v>
      </c>
      <c r="E410" s="3">
        <v>2023</v>
      </c>
      <c r="F410" s="3" t="s">
        <v>1110</v>
      </c>
      <c r="G410" s="3">
        <v>289</v>
      </c>
      <c r="H410" s="3">
        <v>18</v>
      </c>
      <c r="I410" s="3">
        <v>416.6</v>
      </c>
      <c r="J410" s="3" t="s">
        <v>1111</v>
      </c>
      <c r="K410" s="4" t="str">
        <f>HYPERLINK("https://pbctax.publicaccessnow.com/PropertyTax.aspx?s=ParcelID:"&amp;CountyCerts[[#This Row],[PIN]]&amp;"&amp;pg=1&amp;g=-1&amp;moduleId=449","TCO: " &amp;CountyCerts[[#This Row],[PIN]])</f>
        <v>TCO: 73-41-44-02-03-010-0085</v>
      </c>
      <c r="L410" s="4" t="str">
        <f>HYPERLINK("https://pbcpao.gov/Property/Details?parcelId="&amp;SUBSTITUTE(CountyCerts[[#This Row],[PIN]],"-",""),"PA: " &amp;  CountyCerts[[#This Row],[PIN]])</f>
        <v>PA: 73-41-44-02-03-010-0085</v>
      </c>
      <c r="M41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73-41-44-02-03-010-0085</v>
      </c>
    </row>
    <row r="411" spans="1:13" x14ac:dyDescent="0.25">
      <c r="A411" s="1" t="s">
        <v>433</v>
      </c>
      <c r="B411" s="2">
        <v>45443</v>
      </c>
      <c r="C411" s="3">
        <v>2024</v>
      </c>
      <c r="D411" s="3" t="s">
        <v>1112</v>
      </c>
      <c r="E411" s="3">
        <v>2023</v>
      </c>
      <c r="F411" s="3" t="s">
        <v>1113</v>
      </c>
      <c r="G411" s="3">
        <v>293.39999999999998</v>
      </c>
      <c r="H411" s="3">
        <v>18</v>
      </c>
      <c r="I411" s="3">
        <v>422.85</v>
      </c>
      <c r="J411" s="3" t="s">
        <v>436</v>
      </c>
      <c r="K411" s="4" t="str">
        <f>HYPERLINK("https://pbctax.publicaccessnow.com/PropertyTax.aspx?s=ParcelID:"&amp;CountyCerts[[#This Row],[PIN]]&amp;"&amp;pg=1&amp;g=-1&amp;moduleId=449","TCO: " &amp;CountyCerts[[#This Row],[PIN]])</f>
        <v>TCO: 73-41-44-03-19-003-0010</v>
      </c>
      <c r="L411" s="4" t="str">
        <f>HYPERLINK("https://pbcpao.gov/Property/Details?parcelId="&amp;SUBSTITUTE(CountyCerts[[#This Row],[PIN]],"-",""),"PA: " &amp;  CountyCerts[[#This Row],[PIN]])</f>
        <v>PA: 73-41-44-03-19-003-0010</v>
      </c>
      <c r="M41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73-41-44-03-19-003-0010</v>
      </c>
    </row>
    <row r="412" spans="1:13" ht="30" x14ac:dyDescent="0.25">
      <c r="A412" s="1" t="s">
        <v>1114</v>
      </c>
      <c r="B412" s="2">
        <v>45443</v>
      </c>
      <c r="C412" s="3">
        <v>2024</v>
      </c>
      <c r="D412" s="3" t="s">
        <v>1115</v>
      </c>
      <c r="E412" s="3">
        <v>2023</v>
      </c>
      <c r="F412" s="3" t="s">
        <v>1116</v>
      </c>
      <c r="G412" s="3">
        <v>73.91</v>
      </c>
      <c r="H412" s="3">
        <v>18</v>
      </c>
      <c r="I412" s="3">
        <v>111.16</v>
      </c>
      <c r="J412" s="3" t="s">
        <v>1117</v>
      </c>
      <c r="K412" s="4" t="str">
        <f>HYPERLINK("https://pbctax.publicaccessnow.com/PropertyTax.aspx?s=ParcelID:"&amp;CountyCerts[[#This Row],[PIN]]&amp;"&amp;pg=1&amp;g=-1&amp;moduleId=449","TCO: " &amp;CountyCerts[[#This Row],[PIN]])</f>
        <v>TCO: 00-42-43-23-00-000-5030</v>
      </c>
      <c r="L412" s="4" t="str">
        <f>HYPERLINK("https://pbcpao.gov/Property/Details?parcelId="&amp;SUBSTITUTE(CountyCerts[[#This Row],[PIN]],"-",""),"PA: " &amp;  CountyCerts[[#This Row],[PIN]])</f>
        <v>PA: 00-42-43-23-00-000-5030</v>
      </c>
      <c r="M41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00-42-43-23-00-000-5030</v>
      </c>
    </row>
    <row r="413" spans="1:13" x14ac:dyDescent="0.25">
      <c r="A413" s="1" t="s">
        <v>621</v>
      </c>
      <c r="B413" s="2">
        <v>45443</v>
      </c>
      <c r="C413" s="3">
        <v>2024</v>
      </c>
      <c r="D413" s="3" t="s">
        <v>1118</v>
      </c>
      <c r="E413" s="3">
        <v>2023</v>
      </c>
      <c r="F413" s="3" t="s">
        <v>1119</v>
      </c>
      <c r="G413" s="3">
        <v>293.39999999999998</v>
      </c>
      <c r="H413" s="3">
        <v>18</v>
      </c>
      <c r="I413" s="3">
        <v>422.85</v>
      </c>
      <c r="J413" s="3" t="s">
        <v>624</v>
      </c>
      <c r="K413" s="4" t="str">
        <f>HYPERLINK("https://pbctax.publicaccessnow.com/PropertyTax.aspx?s=ParcelID:"&amp;CountyCerts[[#This Row],[PIN]]&amp;"&amp;pg=1&amp;g=-1&amp;moduleId=449","TCO: " &amp;CountyCerts[[#This Row],[PIN]])</f>
        <v>TCO: 73-41-44-10-01-012-0041</v>
      </c>
      <c r="L413" s="4" t="str">
        <f>HYPERLINK("https://pbcpao.gov/Property/Details?parcelId="&amp;SUBSTITUTE(CountyCerts[[#This Row],[PIN]],"-",""),"PA: " &amp;  CountyCerts[[#This Row],[PIN]])</f>
        <v>PA: 73-41-44-10-01-012-0041</v>
      </c>
      <c r="M41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73-41-44-10-01-012-0041</v>
      </c>
    </row>
    <row r="414" spans="1:13" x14ac:dyDescent="0.25">
      <c r="A414" s="1" t="s">
        <v>177</v>
      </c>
      <c r="B414" s="2">
        <v>45443</v>
      </c>
      <c r="C414" s="3">
        <v>2024</v>
      </c>
      <c r="D414" s="3" t="s">
        <v>1120</v>
      </c>
      <c r="E414" s="3">
        <v>2023</v>
      </c>
      <c r="F414" s="3" t="s">
        <v>1121</v>
      </c>
      <c r="G414" s="3">
        <v>293.39999999999998</v>
      </c>
      <c r="H414" s="3">
        <v>18</v>
      </c>
      <c r="I414" s="3">
        <v>422.85</v>
      </c>
      <c r="J414" s="3" t="s">
        <v>180</v>
      </c>
      <c r="K414" s="4" t="str">
        <f>HYPERLINK("https://pbctax.publicaccessnow.com/PropertyTax.aspx?s=ParcelID:"&amp;CountyCerts[[#This Row],[PIN]]&amp;"&amp;pg=1&amp;g=-1&amp;moduleId=449","TCO: " &amp;CountyCerts[[#This Row],[PIN]])</f>
        <v>TCO: 73-41-44-11-09-000-0282</v>
      </c>
      <c r="L414" s="4" t="str">
        <f>HYPERLINK("https://pbcpao.gov/Property/Details?parcelId="&amp;SUBSTITUTE(CountyCerts[[#This Row],[PIN]],"-",""),"PA: " &amp;  CountyCerts[[#This Row],[PIN]])</f>
        <v>PA: 73-41-44-11-09-000-0282</v>
      </c>
      <c r="M41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73-41-44-11-09-000-0282</v>
      </c>
    </row>
    <row r="415" spans="1:13" x14ac:dyDescent="0.25">
      <c r="A415" s="1" t="s">
        <v>181</v>
      </c>
      <c r="B415" s="2">
        <v>45443</v>
      </c>
      <c r="C415" s="3">
        <v>2024</v>
      </c>
      <c r="D415" s="3" t="s">
        <v>1122</v>
      </c>
      <c r="E415" s="3">
        <v>2023</v>
      </c>
      <c r="F415" s="3" t="s">
        <v>1123</v>
      </c>
      <c r="G415" s="3">
        <v>293.89</v>
      </c>
      <c r="H415" s="3">
        <v>18</v>
      </c>
      <c r="I415" s="3">
        <v>423.55</v>
      </c>
      <c r="J415" s="3" t="s">
        <v>184</v>
      </c>
      <c r="K415" s="4" t="str">
        <f>HYPERLINK("https://pbctax.publicaccessnow.com/PropertyTax.aspx?s=ParcelID:"&amp;CountyCerts[[#This Row],[PIN]]&amp;"&amp;pg=1&amp;g=-1&amp;moduleId=449","TCO: " &amp;CountyCerts[[#This Row],[PIN]])</f>
        <v>TCO: 73-41-44-12-17-002-0010</v>
      </c>
      <c r="L415" s="4" t="str">
        <f>HYPERLINK("https://pbcpao.gov/Property/Details?parcelId="&amp;SUBSTITUTE(CountyCerts[[#This Row],[PIN]],"-",""),"PA: " &amp;  CountyCerts[[#This Row],[PIN]])</f>
        <v>PA: 73-41-44-12-17-002-0010</v>
      </c>
      <c r="M41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73-41-44-12-17-002-0010</v>
      </c>
    </row>
    <row r="416" spans="1:13" ht="30" x14ac:dyDescent="0.25">
      <c r="A416" s="1" t="s">
        <v>441</v>
      </c>
      <c r="B416" s="2">
        <v>45443</v>
      </c>
      <c r="C416" s="3">
        <v>2024</v>
      </c>
      <c r="D416" s="3" t="s">
        <v>1124</v>
      </c>
      <c r="E416" s="3">
        <v>2023</v>
      </c>
      <c r="F416" s="3" t="s">
        <v>1125</v>
      </c>
      <c r="G416" s="3">
        <v>316.12</v>
      </c>
      <c r="H416" s="3">
        <v>18</v>
      </c>
      <c r="I416" s="3">
        <v>455.11</v>
      </c>
      <c r="J416" s="3" t="s">
        <v>444</v>
      </c>
      <c r="K416" s="4" t="str">
        <f>HYPERLINK("https://pbctax.publicaccessnow.com/PropertyTax.aspx?s=ParcelID:"&amp;CountyCerts[[#This Row],[PIN]]&amp;"&amp;pg=1&amp;g=-1&amp;moduleId=449","TCO: " &amp;CountyCerts[[#This Row],[PIN]])</f>
        <v>TCO: 73-41-44-16-01-000-0061</v>
      </c>
      <c r="L416" s="4" t="str">
        <f>HYPERLINK("https://pbcpao.gov/Property/Details?parcelId="&amp;SUBSTITUTE(CountyCerts[[#This Row],[PIN]],"-",""),"PA: " &amp;  CountyCerts[[#This Row],[PIN]])</f>
        <v>PA: 73-41-44-16-01-000-0061</v>
      </c>
      <c r="M41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73-41-44-16-01-000-0061</v>
      </c>
    </row>
    <row r="417" spans="1:13" x14ac:dyDescent="0.25">
      <c r="A417" s="1" t="s">
        <v>189</v>
      </c>
      <c r="B417" s="2">
        <v>45443</v>
      </c>
      <c r="C417" s="3">
        <v>2024</v>
      </c>
      <c r="D417" s="3" t="s">
        <v>170</v>
      </c>
      <c r="E417" s="3">
        <v>2023</v>
      </c>
      <c r="F417" s="3" t="s">
        <v>1126</v>
      </c>
      <c r="G417" s="3">
        <v>99.35</v>
      </c>
      <c r="H417" s="3">
        <v>18</v>
      </c>
      <c r="I417" s="3">
        <v>147.30000000000001</v>
      </c>
      <c r="J417" s="3" t="s">
        <v>192</v>
      </c>
      <c r="K417" s="4" t="str">
        <f>HYPERLINK("https://pbctax.publicaccessnow.com/PropertyTax.aspx?s=ParcelID:"&amp;CountyCerts[[#This Row],[PIN]]&amp;"&amp;pg=1&amp;g=-1&amp;moduleId=449","TCO: " &amp;CountyCerts[[#This Row],[PIN]])</f>
        <v>TCO: 74-42-43-11-04-001-0020</v>
      </c>
      <c r="L417" s="4" t="str">
        <f>HYPERLINK("https://pbcpao.gov/Property/Details?parcelId="&amp;SUBSTITUTE(CountyCerts[[#This Row],[PIN]],"-",""),"PA: " &amp;  CountyCerts[[#This Row],[PIN]])</f>
        <v>PA: 74-42-43-11-04-001-0020</v>
      </c>
      <c r="M41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74-42-43-11-04-001-0020</v>
      </c>
    </row>
    <row r="418" spans="1:13" x14ac:dyDescent="0.25">
      <c r="A418" s="1" t="s">
        <v>193</v>
      </c>
      <c r="B418" s="2">
        <v>45443</v>
      </c>
      <c r="C418" s="3">
        <v>2024</v>
      </c>
      <c r="D418" s="3" t="s">
        <v>1127</v>
      </c>
      <c r="E418" s="3">
        <v>2023</v>
      </c>
      <c r="F418" s="3" t="s">
        <v>1128</v>
      </c>
      <c r="G418" s="3">
        <v>261.99</v>
      </c>
      <c r="H418" s="3">
        <v>18</v>
      </c>
      <c r="I418" s="3">
        <v>378.27</v>
      </c>
      <c r="J418" s="3" t="s">
        <v>196</v>
      </c>
      <c r="K418" s="4" t="str">
        <f>HYPERLINK("https://pbctax.publicaccessnow.com/PropertyTax.aspx?s=ParcelID:"&amp;CountyCerts[[#This Row],[PIN]]&amp;"&amp;pg=1&amp;g=-1&amp;moduleId=449","TCO: " &amp;CountyCerts[[#This Row],[PIN]])</f>
        <v>TCO: 74-42-43-13-17-003-0000</v>
      </c>
      <c r="L418" s="4" t="str">
        <f>HYPERLINK("https://pbcpao.gov/Property/Details?parcelId="&amp;SUBSTITUTE(CountyCerts[[#This Row],[PIN]],"-",""),"PA: " &amp;  CountyCerts[[#This Row],[PIN]])</f>
        <v>PA: 74-42-43-13-17-003-0000</v>
      </c>
      <c r="M41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74-42-43-13-17-003-0000</v>
      </c>
    </row>
    <row r="419" spans="1:13" x14ac:dyDescent="0.25">
      <c r="A419" s="1" t="s">
        <v>13</v>
      </c>
      <c r="B419" s="2">
        <v>45443</v>
      </c>
      <c r="C419" s="3">
        <v>2024</v>
      </c>
      <c r="D419" s="3" t="s">
        <v>1129</v>
      </c>
      <c r="E419" s="3">
        <v>2023</v>
      </c>
      <c r="F419" s="3" t="s">
        <v>1130</v>
      </c>
      <c r="G419" s="3">
        <v>262.08999999999997</v>
      </c>
      <c r="H419" s="3">
        <v>18</v>
      </c>
      <c r="I419" s="3">
        <v>378.41</v>
      </c>
      <c r="J419" s="3" t="s">
        <v>16</v>
      </c>
      <c r="K419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419" s="4" t="str">
        <f>HYPERLINK("https://pbcpao.gov/Property/Details?parcelId="&amp;SUBSTITUTE(CountyCerts[[#This Row],[PIN]],"-",""),"PA: " &amp;  CountyCerts[[#This Row],[PIN]])</f>
        <v>PA: 74-42-43-13-17-004-0000</v>
      </c>
      <c r="M41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420" spans="1:13" ht="30" x14ac:dyDescent="0.25">
      <c r="A420" s="1" t="s">
        <v>199</v>
      </c>
      <c r="B420" s="2">
        <v>45443</v>
      </c>
      <c r="C420" s="3">
        <v>2024</v>
      </c>
      <c r="D420" s="3" t="s">
        <v>1131</v>
      </c>
      <c r="E420" s="3">
        <v>2023</v>
      </c>
      <c r="F420" s="3" t="s">
        <v>1132</v>
      </c>
      <c r="G420" s="3">
        <v>40.06</v>
      </c>
      <c r="H420" s="3">
        <v>18</v>
      </c>
      <c r="I420" s="3">
        <v>63.13</v>
      </c>
      <c r="J420" s="3" t="s">
        <v>202</v>
      </c>
      <c r="K420" s="4" t="str">
        <f>HYPERLINK("https://pbctax.publicaccessnow.com/PropertyTax.aspx?s=ParcelID:"&amp;CountyCerts[[#This Row],[PIN]]&amp;"&amp;pg=1&amp;g=-1&amp;moduleId=449","TCO: " &amp;CountyCerts[[#This Row],[PIN]])</f>
        <v>TCO: 74-43-43-04-04-003-0282</v>
      </c>
      <c r="L420" s="4" t="str">
        <f>HYPERLINK("https://pbcpao.gov/Property/Details?parcelId="&amp;SUBSTITUTE(CountyCerts[[#This Row],[PIN]],"-",""),"PA: " &amp;  CountyCerts[[#This Row],[PIN]])</f>
        <v>PA: 74-43-43-04-04-003-0282</v>
      </c>
      <c r="M42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74-43-43-04-04-003-0282</v>
      </c>
    </row>
    <row r="421" spans="1:13" x14ac:dyDescent="0.25">
      <c r="A421" s="1" t="s">
        <v>1133</v>
      </c>
      <c r="B421" s="2">
        <v>45443</v>
      </c>
      <c r="C421" s="3">
        <v>2024</v>
      </c>
      <c r="D421" s="3" t="s">
        <v>1134</v>
      </c>
      <c r="E421" s="3">
        <v>2023</v>
      </c>
      <c r="F421" s="3" t="s">
        <v>1135</v>
      </c>
      <c r="G421" s="3">
        <v>51.16</v>
      </c>
      <c r="H421" s="3">
        <v>18</v>
      </c>
      <c r="I421" s="3">
        <v>78.87</v>
      </c>
      <c r="J421" s="3" t="s">
        <v>1136</v>
      </c>
      <c r="K421" s="4" t="str">
        <f>HYPERLINK("https://pbctax.publicaccessnow.com/PropertyTax.aspx?s=ParcelID:"&amp;CountyCerts[[#This Row],[PIN]]&amp;"&amp;pg=1&amp;g=-1&amp;moduleId=449","TCO: " &amp;CountyCerts[[#This Row],[PIN]])</f>
        <v>TCO: 74-43-43-04-04-016-0411</v>
      </c>
      <c r="L421" s="4" t="str">
        <f>HYPERLINK("https://pbcpao.gov/Property/Details?parcelId="&amp;SUBSTITUTE(CountyCerts[[#This Row],[PIN]],"-",""),"PA: " &amp;  CountyCerts[[#This Row],[PIN]])</f>
        <v>PA: 74-43-43-04-04-016-0411</v>
      </c>
      <c r="M42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74-43-43-04-04-016-0411</v>
      </c>
    </row>
    <row r="422" spans="1:13" x14ac:dyDescent="0.25">
      <c r="A422" s="1" t="s">
        <v>1137</v>
      </c>
      <c r="B422" s="2">
        <v>45443</v>
      </c>
      <c r="C422" s="3">
        <v>2024</v>
      </c>
      <c r="D422" s="3" t="s">
        <v>1138</v>
      </c>
      <c r="E422" s="3">
        <v>2023</v>
      </c>
      <c r="F422" s="3" t="s">
        <v>1139</v>
      </c>
      <c r="G422" s="3">
        <v>52.44</v>
      </c>
      <c r="H422" s="3">
        <v>18</v>
      </c>
      <c r="I422" s="3">
        <v>80.73</v>
      </c>
      <c r="J422" s="3" t="s">
        <v>1140</v>
      </c>
      <c r="K422" s="4" t="str">
        <f>HYPERLINK("https://pbctax.publicaccessnow.com/PropertyTax.aspx?s=ParcelID:"&amp;CountyCerts[[#This Row],[PIN]]&amp;"&amp;pg=1&amp;g=-1&amp;moduleId=449","TCO: " &amp;CountyCerts[[#This Row],[PIN]])</f>
        <v>TCO: 74-43-43-16-00-001-0340</v>
      </c>
      <c r="L422" s="4" t="str">
        <f>HYPERLINK("https://pbcpao.gov/Property/Details?parcelId="&amp;SUBSTITUTE(CountyCerts[[#This Row],[PIN]],"-",""),"PA: " &amp;  CountyCerts[[#This Row],[PIN]])</f>
        <v>PA: 74-43-43-16-00-001-0340</v>
      </c>
      <c r="M42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74-43-43-16-00-001-0340</v>
      </c>
    </row>
    <row r="423" spans="1:13" ht="30" x14ac:dyDescent="0.25">
      <c r="A423" s="1" t="s">
        <v>1141</v>
      </c>
      <c r="B423" s="2">
        <v>45443</v>
      </c>
      <c r="C423" s="3">
        <v>2024</v>
      </c>
      <c r="D423" s="3" t="s">
        <v>1142</v>
      </c>
      <c r="E423" s="3">
        <v>2023</v>
      </c>
      <c r="F423" s="3" t="s">
        <v>1143</v>
      </c>
      <c r="G423" s="3">
        <v>70.28</v>
      </c>
      <c r="H423" s="3">
        <v>18</v>
      </c>
      <c r="I423" s="3">
        <v>106.03</v>
      </c>
      <c r="J423" s="3" t="s">
        <v>1144</v>
      </c>
      <c r="K423" s="4" t="str">
        <f>HYPERLINK("https://pbctax.publicaccessnow.com/PropertyTax.aspx?s=ParcelID:"&amp;CountyCerts[[#This Row],[PIN]]&amp;"&amp;pg=1&amp;g=-1&amp;moduleId=449","TCO: " &amp;CountyCerts[[#This Row],[PIN]])</f>
        <v>TCO: 74-43-43-28-13-008-0120</v>
      </c>
      <c r="L423" s="4" t="str">
        <f>HYPERLINK("https://pbcpao.gov/Property/Details?parcelId="&amp;SUBSTITUTE(CountyCerts[[#This Row],[PIN]],"-",""),"PA: " &amp;  CountyCerts[[#This Row],[PIN]])</f>
        <v>PA: 74-43-43-28-13-008-0120</v>
      </c>
      <c r="M42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74-43-43-28-13-008-0120</v>
      </c>
    </row>
    <row r="424" spans="1:13" x14ac:dyDescent="0.25">
      <c r="A424" s="1" t="s">
        <v>639</v>
      </c>
      <c r="B424" s="2">
        <v>45443</v>
      </c>
      <c r="C424" s="3">
        <v>2024</v>
      </c>
      <c r="D424" s="3" t="s">
        <v>1145</v>
      </c>
      <c r="E424" s="3">
        <v>2023</v>
      </c>
      <c r="F424" s="3" t="s">
        <v>1146</v>
      </c>
      <c r="G424" s="3">
        <v>33.159999999999997</v>
      </c>
      <c r="H424" s="3">
        <v>18</v>
      </c>
      <c r="I424" s="3">
        <v>53.32</v>
      </c>
      <c r="J424" s="3" t="s">
        <v>642</v>
      </c>
      <c r="K424" s="4" t="str">
        <f>HYPERLINK("https://pbctax.publicaccessnow.com/PropertyTax.aspx?s=ParcelID:"&amp;CountyCerts[[#This Row],[PIN]]&amp;"&amp;pg=1&amp;g=-1&amp;moduleId=449","TCO: " &amp;CountyCerts[[#This Row],[PIN]])</f>
        <v>TCO: 74-43-43-33-26-000-0441</v>
      </c>
      <c r="L424" s="4" t="str">
        <f>HYPERLINK("https://pbcpao.gov/Property/Details?parcelId="&amp;SUBSTITUTE(CountyCerts[[#This Row],[PIN]],"-",""),"PA: " &amp;  CountyCerts[[#This Row],[PIN]])</f>
        <v>PA: 74-43-43-33-26-000-0441</v>
      </c>
      <c r="M42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74-43-43-33-26-000-0441</v>
      </c>
    </row>
    <row r="425" spans="1:13" x14ac:dyDescent="0.25">
      <c r="A425" s="1" t="s">
        <v>1147</v>
      </c>
      <c r="B425" s="2">
        <v>45443</v>
      </c>
      <c r="C425" s="3">
        <v>2024</v>
      </c>
      <c r="D425" s="3" t="s">
        <v>1148</v>
      </c>
      <c r="E425" s="3">
        <v>2023</v>
      </c>
      <c r="F425" s="3" t="s">
        <v>1149</v>
      </c>
      <c r="G425" s="3">
        <v>61.88</v>
      </c>
      <c r="H425" s="3">
        <v>18</v>
      </c>
      <c r="I425" s="3">
        <v>82.3</v>
      </c>
      <c r="J425" s="3" t="s">
        <v>1150</v>
      </c>
      <c r="K425" s="4" t="str">
        <f>HYPERLINK("https://pbctax.publicaccessnow.com/PropertyTax.aspx?s=ParcelID:"&amp;CountyCerts[[#This Row],[PIN]]&amp;"&amp;pg=1&amp;g=-1&amp;moduleId=449","TCO: " &amp;CountyCerts[[#This Row],[PIN]])</f>
        <v>TCO: 00-37-41-33-04-012-0011</v>
      </c>
      <c r="L425" s="4" t="str">
        <f>HYPERLINK("https://pbcpao.gov/Property/Details?parcelId="&amp;SUBSTITUTE(CountyCerts[[#This Row],[PIN]],"-",""),"PA: " &amp;  CountyCerts[[#This Row],[PIN]])</f>
        <v>PA: 00-37-41-33-04-012-0011</v>
      </c>
      <c r="M42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00-37-41-33-04-012-0011</v>
      </c>
    </row>
    <row r="426" spans="1:13" ht="30" x14ac:dyDescent="0.25">
      <c r="A426" s="1" t="s">
        <v>827</v>
      </c>
      <c r="B426" s="2">
        <v>45443</v>
      </c>
      <c r="C426" s="3">
        <v>2024</v>
      </c>
      <c r="D426" s="3" t="s">
        <v>1151</v>
      </c>
      <c r="E426" s="3">
        <v>2023</v>
      </c>
      <c r="F426" s="3" t="s">
        <v>1152</v>
      </c>
      <c r="G426" s="3">
        <v>68.25</v>
      </c>
      <c r="H426" s="3">
        <v>18</v>
      </c>
      <c r="I426" s="3">
        <v>103.15</v>
      </c>
      <c r="J426" s="3" t="s">
        <v>830</v>
      </c>
      <c r="K426" s="4" t="str">
        <f>HYPERLINK("https://pbctax.publicaccessnow.com/PropertyTax.aspx?s=ParcelID:"&amp;CountyCerts[[#This Row],[PIN]]&amp;"&amp;pg=1&amp;g=-1&amp;moduleId=449","TCO: " &amp;CountyCerts[[#This Row],[PIN]])</f>
        <v>TCO: 00-42-43-26-00-000-1280</v>
      </c>
      <c r="L426" s="4" t="str">
        <f>HYPERLINK("https://pbcpao.gov/Property/Details?parcelId="&amp;SUBSTITUTE(CountyCerts[[#This Row],[PIN]],"-",""),"PA: " &amp;  CountyCerts[[#This Row],[PIN]])</f>
        <v>PA: 00-42-43-26-00-000-1280</v>
      </c>
      <c r="M42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00-42-43-26-00-000-1280</v>
      </c>
    </row>
    <row r="427" spans="1:13" ht="30" x14ac:dyDescent="0.25">
      <c r="A427" s="1" t="s">
        <v>213</v>
      </c>
      <c r="B427" s="2">
        <v>45443</v>
      </c>
      <c r="C427" s="3">
        <v>2024</v>
      </c>
      <c r="D427" s="3" t="s">
        <v>1153</v>
      </c>
      <c r="E427" s="3">
        <v>2023</v>
      </c>
      <c r="F427" s="3" t="s">
        <v>1154</v>
      </c>
      <c r="G427" s="3">
        <v>68.36</v>
      </c>
      <c r="H427" s="3">
        <v>18</v>
      </c>
      <c r="I427" s="3">
        <v>103.32</v>
      </c>
      <c r="J427" s="3" t="s">
        <v>216</v>
      </c>
      <c r="K427" s="4" t="str">
        <f>HYPERLINK("https://pbctax.publicaccessnow.com/PropertyTax.aspx?s=ParcelID:"&amp;CountyCerts[[#This Row],[PIN]]&amp;"&amp;pg=1&amp;g=-1&amp;moduleId=449","TCO: " &amp;CountyCerts[[#This Row],[PIN]])</f>
        <v>TCO: 00-42-43-26-00-000-1350</v>
      </c>
      <c r="L427" s="4" t="str">
        <f>HYPERLINK("https://pbcpao.gov/Property/Details?parcelId="&amp;SUBSTITUTE(CountyCerts[[#This Row],[PIN]],"-",""),"PA: " &amp;  CountyCerts[[#This Row],[PIN]])</f>
        <v>PA: 00-42-43-26-00-000-1350</v>
      </c>
      <c r="M42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00-42-43-26-00-000-1350</v>
      </c>
    </row>
    <row r="428" spans="1:13" x14ac:dyDescent="0.25">
      <c r="A428" s="1" t="s">
        <v>217</v>
      </c>
      <c r="B428" s="2">
        <v>45443</v>
      </c>
      <c r="C428" s="3">
        <v>2024</v>
      </c>
      <c r="D428" s="3" t="s">
        <v>1155</v>
      </c>
      <c r="E428" s="3">
        <v>2023</v>
      </c>
      <c r="F428" s="3" t="s">
        <v>1156</v>
      </c>
      <c r="G428" s="3">
        <v>67.540000000000006</v>
      </c>
      <c r="H428" s="3">
        <v>18</v>
      </c>
      <c r="I428" s="3">
        <v>102.15</v>
      </c>
      <c r="J428" s="3" t="s">
        <v>220</v>
      </c>
      <c r="K428" s="4" t="str">
        <f>HYPERLINK("https://pbctax.publicaccessnow.com/PropertyTax.aspx?s=ParcelID:"&amp;CountyCerts[[#This Row],[PIN]]&amp;"&amp;pg=1&amp;g=-1&amp;moduleId=449","TCO: " &amp;CountyCerts[[#This Row],[PIN]])</f>
        <v>TCO: 00-42-43-26-02-000-0103</v>
      </c>
      <c r="L428" s="4" t="str">
        <f>HYPERLINK("https://pbcpao.gov/Property/Details?parcelId="&amp;SUBSTITUTE(CountyCerts[[#This Row],[PIN]],"-",""),"PA: " &amp;  CountyCerts[[#This Row],[PIN]])</f>
        <v>PA: 00-42-43-26-02-000-0103</v>
      </c>
      <c r="M42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00-42-43-26-02-000-0103</v>
      </c>
    </row>
    <row r="429" spans="1:13" x14ac:dyDescent="0.25">
      <c r="A429" s="1" t="s">
        <v>835</v>
      </c>
      <c r="B429" s="2">
        <v>45443</v>
      </c>
      <c r="C429" s="3">
        <v>2024</v>
      </c>
      <c r="D429" s="3" t="s">
        <v>1157</v>
      </c>
      <c r="E429" s="3">
        <v>2023</v>
      </c>
      <c r="F429" s="3" t="s">
        <v>1158</v>
      </c>
      <c r="G429" s="3">
        <v>70.349999999999994</v>
      </c>
      <c r="H429" s="3">
        <v>18</v>
      </c>
      <c r="I429" s="3">
        <v>106.12</v>
      </c>
      <c r="J429" s="3" t="s">
        <v>838</v>
      </c>
      <c r="K429" s="4" t="str">
        <f>HYPERLINK("https://pbctax.publicaccessnow.com/PropertyTax.aspx?s=ParcelID:"&amp;CountyCerts[[#This Row],[PIN]]&amp;"&amp;pg=1&amp;g=-1&amp;moduleId=449","TCO: " &amp;CountyCerts[[#This Row],[PIN]])</f>
        <v>TCO: 00-42-43-26-04-000-0060</v>
      </c>
      <c r="L429" s="4" t="str">
        <f>HYPERLINK("https://pbcpao.gov/Property/Details?parcelId="&amp;SUBSTITUTE(CountyCerts[[#This Row],[PIN]],"-",""),"PA: " &amp;  CountyCerts[[#This Row],[PIN]])</f>
        <v>PA: 00-42-43-26-04-000-0060</v>
      </c>
      <c r="M42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00-42-43-26-04-000-0060</v>
      </c>
    </row>
    <row r="430" spans="1:13" x14ac:dyDescent="0.25">
      <c r="A430" s="1" t="s">
        <v>839</v>
      </c>
      <c r="B430" s="2">
        <v>45443</v>
      </c>
      <c r="C430" s="3">
        <v>2024</v>
      </c>
      <c r="D430" s="3" t="s">
        <v>1159</v>
      </c>
      <c r="E430" s="3">
        <v>2023</v>
      </c>
      <c r="F430" s="3" t="s">
        <v>1160</v>
      </c>
      <c r="G430" s="3">
        <v>70.349999999999994</v>
      </c>
      <c r="H430" s="3">
        <v>18</v>
      </c>
      <c r="I430" s="3">
        <v>106.12</v>
      </c>
      <c r="J430" s="3" t="s">
        <v>842</v>
      </c>
      <c r="K430" s="4" t="str">
        <f>HYPERLINK("https://pbctax.publicaccessnow.com/PropertyTax.aspx?s=ParcelID:"&amp;CountyCerts[[#This Row],[PIN]]&amp;"&amp;pg=1&amp;g=-1&amp;moduleId=449","TCO: " &amp;CountyCerts[[#This Row],[PIN]])</f>
        <v>TCO: 00-42-43-26-15-000-0842</v>
      </c>
      <c r="L430" s="4" t="str">
        <f>HYPERLINK("https://pbcpao.gov/Property/Details?parcelId="&amp;SUBSTITUTE(CountyCerts[[#This Row],[PIN]],"-",""),"PA: " &amp;  CountyCerts[[#This Row],[PIN]])</f>
        <v>PA: 00-42-43-26-15-000-0842</v>
      </c>
      <c r="M43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00-42-43-26-15-000-0842</v>
      </c>
    </row>
    <row r="431" spans="1:13" ht="30" x14ac:dyDescent="0.25">
      <c r="A431" s="1" t="s">
        <v>221</v>
      </c>
      <c r="B431" s="2">
        <v>45443</v>
      </c>
      <c r="C431" s="3">
        <v>2024</v>
      </c>
      <c r="D431" s="3" t="s">
        <v>1161</v>
      </c>
      <c r="E431" s="3">
        <v>2023</v>
      </c>
      <c r="F431" s="3" t="s">
        <v>1162</v>
      </c>
      <c r="G431" s="3">
        <v>67.87</v>
      </c>
      <c r="H431" s="3">
        <v>18</v>
      </c>
      <c r="I431" s="3">
        <v>102.6</v>
      </c>
      <c r="J431" s="3" t="s">
        <v>224</v>
      </c>
      <c r="K431" s="4" t="str">
        <f>HYPERLINK("https://pbctax.publicaccessnow.com/PropertyTax.aspx?s=ParcelID:"&amp;CountyCerts[[#This Row],[PIN]]&amp;"&amp;pg=1&amp;g=-1&amp;moduleId=449","TCO: " &amp;CountyCerts[[#This Row],[PIN]])</f>
        <v>TCO: 00-42-43-27-05-005-2260</v>
      </c>
      <c r="L431" s="4" t="str">
        <f>HYPERLINK("https://pbcpao.gov/Property/Details?parcelId="&amp;SUBSTITUTE(CountyCerts[[#This Row],[PIN]],"-",""),"PA: " &amp;  CountyCerts[[#This Row],[PIN]])</f>
        <v>PA: 00-42-43-27-05-005-2260</v>
      </c>
      <c r="M43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00-42-43-27-05-005-2260</v>
      </c>
    </row>
    <row r="432" spans="1:13" ht="30" x14ac:dyDescent="0.25">
      <c r="A432" s="1" t="s">
        <v>225</v>
      </c>
      <c r="B432" s="2">
        <v>45443</v>
      </c>
      <c r="C432" s="3">
        <v>2024</v>
      </c>
      <c r="D432" s="3" t="s">
        <v>1163</v>
      </c>
      <c r="E432" s="3">
        <v>2023</v>
      </c>
      <c r="F432" s="3" t="s">
        <v>1164</v>
      </c>
      <c r="G432" s="3">
        <v>65.040000000000006</v>
      </c>
      <c r="H432" s="3">
        <v>18</v>
      </c>
      <c r="I432" s="3">
        <v>98.6</v>
      </c>
      <c r="J432" s="3" t="s">
        <v>228</v>
      </c>
      <c r="K432" s="4" t="str">
        <f>HYPERLINK("https://pbctax.publicaccessnow.com/PropertyTax.aspx?s=ParcelID:"&amp;CountyCerts[[#This Row],[PIN]]&amp;"&amp;pg=1&amp;g=-1&amp;moduleId=449","TCO: " &amp;CountyCerts[[#This Row],[PIN]])</f>
        <v>TCO: 00-42-43-27-05-006-0261</v>
      </c>
      <c r="L432" s="4" t="str">
        <f>HYPERLINK("https://pbcpao.gov/Property/Details?parcelId="&amp;SUBSTITUTE(CountyCerts[[#This Row],[PIN]],"-",""),"PA: " &amp;  CountyCerts[[#This Row],[PIN]])</f>
        <v>PA: 00-42-43-27-05-006-0261</v>
      </c>
      <c r="M43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00-42-43-27-05-006-0261</v>
      </c>
    </row>
    <row r="433" spans="1:13" ht="30" x14ac:dyDescent="0.25">
      <c r="A433" s="1" t="s">
        <v>1165</v>
      </c>
      <c r="B433" s="2">
        <v>45443</v>
      </c>
      <c r="C433" s="3">
        <v>2024</v>
      </c>
      <c r="D433" s="3" t="s">
        <v>1166</v>
      </c>
      <c r="E433" s="3">
        <v>2023</v>
      </c>
      <c r="F433" s="3" t="s">
        <v>1167</v>
      </c>
      <c r="G433" s="3">
        <v>65.34</v>
      </c>
      <c r="H433" s="3">
        <v>18</v>
      </c>
      <c r="I433" s="3">
        <v>99.03</v>
      </c>
      <c r="J433" s="3" t="s">
        <v>1168</v>
      </c>
      <c r="K433" s="4" t="str">
        <f>HYPERLINK("https://pbctax.publicaccessnow.com/PropertyTax.aspx?s=ParcelID:"&amp;CountyCerts[[#This Row],[PIN]]&amp;"&amp;pg=1&amp;g=-1&amp;moduleId=449","TCO: " &amp;CountyCerts[[#This Row],[PIN]])</f>
        <v>TCO: 00-42-43-27-05-011-0122</v>
      </c>
      <c r="L433" s="4" t="str">
        <f>HYPERLINK("https://pbcpao.gov/Property/Details?parcelId="&amp;SUBSTITUTE(CountyCerts[[#This Row],[PIN]],"-",""),"PA: " &amp;  CountyCerts[[#This Row],[PIN]])</f>
        <v>PA: 00-42-43-27-05-011-0122</v>
      </c>
      <c r="M43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00-42-43-27-05-011-0122</v>
      </c>
    </row>
    <row r="434" spans="1:13" x14ac:dyDescent="0.25">
      <c r="A434" s="1" t="s">
        <v>850</v>
      </c>
      <c r="B434" s="2">
        <v>45443</v>
      </c>
      <c r="C434" s="3">
        <v>2024</v>
      </c>
      <c r="D434" s="3" t="s">
        <v>1169</v>
      </c>
      <c r="E434" s="3">
        <v>2023</v>
      </c>
      <c r="F434" s="3" t="s">
        <v>1170</v>
      </c>
      <c r="G434" s="3">
        <v>65.59</v>
      </c>
      <c r="H434" s="3">
        <v>18</v>
      </c>
      <c r="I434" s="3">
        <v>99.38</v>
      </c>
      <c r="J434" s="3" t="s">
        <v>853</v>
      </c>
      <c r="K434" s="4" t="str">
        <f>HYPERLINK("https://pbctax.publicaccessnow.com/PropertyTax.aspx?s=ParcelID:"&amp;CountyCerts[[#This Row],[PIN]]&amp;"&amp;pg=1&amp;g=-1&amp;moduleId=449","TCO: " &amp;CountyCerts[[#This Row],[PIN]])</f>
        <v>TCO: 00-42-43-27-05-063-0960</v>
      </c>
      <c r="L434" s="4" t="str">
        <f>HYPERLINK("https://pbcpao.gov/Property/Details?parcelId="&amp;SUBSTITUTE(CountyCerts[[#This Row],[PIN]],"-",""),"PA: " &amp;  CountyCerts[[#This Row],[PIN]])</f>
        <v>PA: 00-42-43-27-05-063-0960</v>
      </c>
      <c r="M43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00-42-43-27-05-063-0960</v>
      </c>
    </row>
    <row r="435" spans="1:13" ht="30" x14ac:dyDescent="0.25">
      <c r="A435" s="1" t="s">
        <v>1171</v>
      </c>
      <c r="B435" s="2">
        <v>45443</v>
      </c>
      <c r="C435" s="3">
        <v>2024</v>
      </c>
      <c r="D435" s="3" t="s">
        <v>1172</v>
      </c>
      <c r="E435" s="3">
        <v>2023</v>
      </c>
      <c r="F435" s="3" t="s">
        <v>1173</v>
      </c>
      <c r="G435" s="3">
        <v>67.17</v>
      </c>
      <c r="H435" s="3">
        <v>18</v>
      </c>
      <c r="I435" s="3">
        <v>101.62</v>
      </c>
      <c r="J435" s="3" t="s">
        <v>1174</v>
      </c>
      <c r="K435" s="4" t="str">
        <f>HYPERLINK("https://pbctax.publicaccessnow.com/PropertyTax.aspx?s=ParcelID:"&amp;CountyCerts[[#This Row],[PIN]]&amp;"&amp;pg=1&amp;g=-1&amp;moduleId=449","TCO: " &amp;CountyCerts[[#This Row],[PIN]])</f>
        <v>TCO: 00-42-43-35-14-004-0220</v>
      </c>
      <c r="L435" s="4" t="str">
        <f>HYPERLINK("https://pbcpao.gov/Property/Details?parcelId="&amp;SUBSTITUTE(CountyCerts[[#This Row],[PIN]],"-",""),"PA: " &amp;  CountyCerts[[#This Row],[PIN]])</f>
        <v>PA: 00-42-43-35-14-004-0220</v>
      </c>
      <c r="M43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00-42-43-35-14-004-0220</v>
      </c>
    </row>
    <row r="436" spans="1:13" ht="30" x14ac:dyDescent="0.25">
      <c r="A436" s="1" t="s">
        <v>1175</v>
      </c>
      <c r="B436" s="2">
        <v>45443</v>
      </c>
      <c r="C436" s="3">
        <v>2024</v>
      </c>
      <c r="D436" s="3" t="s">
        <v>1176</v>
      </c>
      <c r="E436" s="3">
        <v>2023</v>
      </c>
      <c r="F436" s="3" t="s">
        <v>1177</v>
      </c>
      <c r="G436" s="3">
        <v>70.349999999999994</v>
      </c>
      <c r="H436" s="3">
        <v>18</v>
      </c>
      <c r="I436" s="3">
        <v>106.12</v>
      </c>
      <c r="J436" s="3" t="s">
        <v>1178</v>
      </c>
      <c r="K436" s="4" t="str">
        <f>HYPERLINK("https://pbctax.publicaccessnow.com/PropertyTax.aspx?s=ParcelID:"&amp;CountyCerts[[#This Row],[PIN]]&amp;"&amp;pg=1&amp;g=-1&amp;moduleId=449","TCO: " &amp;CountyCerts[[#This Row],[PIN]])</f>
        <v>TCO: 00-42-44-03-00-000-1106</v>
      </c>
      <c r="L436" s="4" t="str">
        <f>HYPERLINK("https://pbcpao.gov/Property/Details?parcelId="&amp;SUBSTITUTE(CountyCerts[[#This Row],[PIN]],"-",""),"PA: " &amp;  CountyCerts[[#This Row],[PIN]])</f>
        <v>PA: 00-42-44-03-00-000-1106</v>
      </c>
      <c r="M43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00-42-44-03-00-000-1106</v>
      </c>
    </row>
    <row r="437" spans="1:13" x14ac:dyDescent="0.25">
      <c r="A437" s="1" t="s">
        <v>1179</v>
      </c>
      <c r="B437" s="2">
        <v>45443</v>
      </c>
      <c r="C437" s="3">
        <v>2024</v>
      </c>
      <c r="D437" s="3" t="s">
        <v>1180</v>
      </c>
      <c r="E437" s="3">
        <v>2023</v>
      </c>
      <c r="F437" s="3" t="s">
        <v>1181</v>
      </c>
      <c r="G437" s="3">
        <v>69.12</v>
      </c>
      <c r="H437" s="3">
        <v>18</v>
      </c>
      <c r="I437" s="3">
        <v>104.38</v>
      </c>
      <c r="J437" s="3" t="s">
        <v>1182</v>
      </c>
      <c r="K437" s="4" t="str">
        <f>HYPERLINK("https://pbctax.publicaccessnow.com/PropertyTax.aspx?s=ParcelID:"&amp;CountyCerts[[#This Row],[PIN]]&amp;"&amp;pg=1&amp;g=-1&amp;moduleId=449","TCO: " &amp;CountyCerts[[#This Row],[PIN]])</f>
        <v>TCO: 00-42-44-12-00-000-7320</v>
      </c>
      <c r="L437" s="4" t="str">
        <f>HYPERLINK("https://pbcpao.gov/Property/Details?parcelId="&amp;SUBSTITUTE(CountyCerts[[#This Row],[PIN]],"-",""),"PA: " &amp;  CountyCerts[[#This Row],[PIN]])</f>
        <v>PA: 00-42-44-12-00-000-7320</v>
      </c>
      <c r="M43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00-42-44-12-00-000-7320</v>
      </c>
    </row>
    <row r="438" spans="1:13" x14ac:dyDescent="0.25">
      <c r="A438" s="1" t="s">
        <v>241</v>
      </c>
      <c r="B438" s="2">
        <v>45443</v>
      </c>
      <c r="C438" s="3">
        <v>2024</v>
      </c>
      <c r="D438" s="3" t="s">
        <v>1183</v>
      </c>
      <c r="E438" s="3">
        <v>2023</v>
      </c>
      <c r="F438" s="3" t="s">
        <v>1184</v>
      </c>
      <c r="G438" s="3">
        <v>70.349999999999994</v>
      </c>
      <c r="H438" s="3">
        <v>18</v>
      </c>
      <c r="I438" s="3">
        <v>106.12</v>
      </c>
      <c r="J438" s="3" t="s">
        <v>244</v>
      </c>
      <c r="K438" s="4" t="str">
        <f>HYPERLINK("https://pbctax.publicaccessnow.com/PropertyTax.aspx?s=ParcelID:"&amp;CountyCerts[[#This Row],[PIN]]&amp;"&amp;pg=1&amp;g=-1&amp;moduleId=449","TCO: " &amp;CountyCerts[[#This Row],[PIN]])</f>
        <v>TCO: 00-42-44-12-09-001-0112</v>
      </c>
      <c r="L438" s="4" t="str">
        <f>HYPERLINK("https://pbcpao.gov/Property/Details?parcelId="&amp;SUBSTITUTE(CountyCerts[[#This Row],[PIN]],"-",""),"PA: " &amp;  CountyCerts[[#This Row],[PIN]])</f>
        <v>PA: 00-42-44-12-09-001-0112</v>
      </c>
      <c r="M43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00-42-44-12-09-001-0112</v>
      </c>
    </row>
    <row r="439" spans="1:13" x14ac:dyDescent="0.25">
      <c r="A439" s="1" t="s">
        <v>245</v>
      </c>
      <c r="B439" s="2">
        <v>45443</v>
      </c>
      <c r="C439" s="3">
        <v>2024</v>
      </c>
      <c r="D439" s="3" t="s">
        <v>1185</v>
      </c>
      <c r="E439" s="3">
        <v>2023</v>
      </c>
      <c r="F439" s="3" t="s">
        <v>1186</v>
      </c>
      <c r="G439" s="3">
        <v>70.349999999999994</v>
      </c>
      <c r="H439" s="3">
        <v>18</v>
      </c>
      <c r="I439" s="3">
        <v>106.12</v>
      </c>
      <c r="J439" s="3" t="s">
        <v>248</v>
      </c>
      <c r="K439" s="4" t="str">
        <f>HYPERLINK("https://pbctax.publicaccessnow.com/PropertyTax.aspx?s=ParcelID:"&amp;CountyCerts[[#This Row],[PIN]]&amp;"&amp;pg=1&amp;g=-1&amp;moduleId=449","TCO: " &amp;CountyCerts[[#This Row],[PIN]])</f>
        <v>TCO: 00-42-44-12-09-002-0174</v>
      </c>
      <c r="L439" s="4" t="str">
        <f>HYPERLINK("https://pbcpao.gov/Property/Details?parcelId="&amp;SUBSTITUTE(CountyCerts[[#This Row],[PIN]],"-",""),"PA: " &amp;  CountyCerts[[#This Row],[PIN]])</f>
        <v>PA: 00-42-44-12-09-002-0174</v>
      </c>
      <c r="M43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00-42-44-12-09-002-0174</v>
      </c>
    </row>
    <row r="440" spans="1:13" x14ac:dyDescent="0.25">
      <c r="A440" s="1" t="s">
        <v>249</v>
      </c>
      <c r="B440" s="2">
        <v>45443</v>
      </c>
      <c r="C440" s="3">
        <v>2024</v>
      </c>
      <c r="D440" s="3" t="s">
        <v>1187</v>
      </c>
      <c r="E440" s="3">
        <v>2023</v>
      </c>
      <c r="F440" s="3" t="s">
        <v>1188</v>
      </c>
      <c r="G440" s="3">
        <v>70.349999999999994</v>
      </c>
      <c r="H440" s="3">
        <v>18</v>
      </c>
      <c r="I440" s="3">
        <v>106.12</v>
      </c>
      <c r="J440" s="3" t="s">
        <v>252</v>
      </c>
      <c r="K440" s="4" t="str">
        <f>HYPERLINK("https://pbctax.publicaccessnow.com/PropertyTax.aspx?s=ParcelID:"&amp;CountyCerts[[#This Row],[PIN]]&amp;"&amp;pg=1&amp;g=-1&amp;moduleId=449","TCO: " &amp;CountyCerts[[#This Row],[PIN]])</f>
        <v>TCO: 00-42-44-12-19-000-0032</v>
      </c>
      <c r="L440" s="4" t="str">
        <f>HYPERLINK("https://pbcpao.gov/Property/Details?parcelId="&amp;SUBSTITUTE(CountyCerts[[#This Row],[PIN]],"-",""),"PA: " &amp;  CountyCerts[[#This Row],[PIN]])</f>
        <v>PA: 00-42-44-12-19-000-0032</v>
      </c>
      <c r="M44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00-42-44-12-19-000-0032</v>
      </c>
    </row>
    <row r="441" spans="1:13" x14ac:dyDescent="0.25">
      <c r="A441" s="1" t="s">
        <v>253</v>
      </c>
      <c r="B441" s="2">
        <v>45443</v>
      </c>
      <c r="C441" s="3">
        <v>2024</v>
      </c>
      <c r="D441" s="3" t="s">
        <v>1189</v>
      </c>
      <c r="E441" s="3">
        <v>2023</v>
      </c>
      <c r="F441" s="3" t="s">
        <v>1190</v>
      </c>
      <c r="G441" s="3">
        <v>70.349999999999994</v>
      </c>
      <c r="H441" s="3">
        <v>18</v>
      </c>
      <c r="I441" s="3">
        <v>106.12</v>
      </c>
      <c r="J441" s="3" t="s">
        <v>256</v>
      </c>
      <c r="K441" s="4" t="str">
        <f>HYPERLINK("https://pbctax.publicaccessnow.com/PropertyTax.aspx?s=ParcelID:"&amp;CountyCerts[[#This Row],[PIN]]&amp;"&amp;pg=1&amp;g=-1&amp;moduleId=449","TCO: " &amp;CountyCerts[[#This Row],[PIN]])</f>
        <v>TCO: 00-42-44-13-00-000-1310</v>
      </c>
      <c r="L441" s="4" t="str">
        <f>HYPERLINK("https://pbcpao.gov/Property/Details?parcelId="&amp;SUBSTITUTE(CountyCerts[[#This Row],[PIN]],"-",""),"PA: " &amp;  CountyCerts[[#This Row],[PIN]])</f>
        <v>PA: 00-42-44-13-00-000-1310</v>
      </c>
      <c r="M44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00-42-44-13-00-000-1310</v>
      </c>
    </row>
    <row r="442" spans="1:13" ht="30" x14ac:dyDescent="0.25">
      <c r="A442" s="1" t="s">
        <v>257</v>
      </c>
      <c r="B442" s="2">
        <v>45443</v>
      </c>
      <c r="C442" s="3">
        <v>2024</v>
      </c>
      <c r="D442" s="3" t="s">
        <v>1191</v>
      </c>
      <c r="E442" s="3">
        <v>2023</v>
      </c>
      <c r="F442" s="3" t="s">
        <v>1192</v>
      </c>
      <c r="G442" s="3">
        <v>72.98</v>
      </c>
      <c r="H442" s="3">
        <v>18</v>
      </c>
      <c r="I442" s="3">
        <v>109.88</v>
      </c>
      <c r="J442" s="3" t="s">
        <v>260</v>
      </c>
      <c r="K442" s="4" t="str">
        <f>HYPERLINK("https://pbctax.publicaccessnow.com/PropertyTax.aspx?s=ParcelID:"&amp;CountyCerts[[#This Row],[PIN]]&amp;"&amp;pg=1&amp;g=-1&amp;moduleId=449","TCO: " &amp;CountyCerts[[#This Row],[PIN]])</f>
        <v>TCO: 00-42-44-13-00-000-1320</v>
      </c>
      <c r="L442" s="4" t="str">
        <f>HYPERLINK("https://pbcpao.gov/Property/Details?parcelId="&amp;SUBSTITUTE(CountyCerts[[#This Row],[PIN]],"-",""),"PA: " &amp;  CountyCerts[[#This Row],[PIN]])</f>
        <v>PA: 00-42-44-13-00-000-1320</v>
      </c>
      <c r="M44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00-42-44-13-00-000-1320</v>
      </c>
    </row>
    <row r="443" spans="1:13" ht="30" x14ac:dyDescent="0.25">
      <c r="A443" s="1" t="s">
        <v>263</v>
      </c>
      <c r="B443" s="2">
        <v>45443</v>
      </c>
      <c r="C443" s="3">
        <v>2024</v>
      </c>
      <c r="D443" s="3" t="s">
        <v>1193</v>
      </c>
      <c r="E443" s="3">
        <v>2023</v>
      </c>
      <c r="F443" s="3" t="s">
        <v>1194</v>
      </c>
      <c r="G443" s="3">
        <v>70.349999999999994</v>
      </c>
      <c r="H443" s="3">
        <v>18</v>
      </c>
      <c r="I443" s="3">
        <v>106.12</v>
      </c>
      <c r="J443" s="3" t="s">
        <v>266</v>
      </c>
      <c r="K443" s="4" t="str">
        <f>HYPERLINK("https://pbctax.publicaccessnow.com/PropertyTax.aspx?s=ParcelID:"&amp;CountyCerts[[#This Row],[PIN]]&amp;"&amp;pg=1&amp;g=-1&amp;moduleId=449","TCO: " &amp;CountyCerts[[#This Row],[PIN]])</f>
        <v>TCO: 00-42-44-14-05-005-0022</v>
      </c>
      <c r="L443" s="4" t="str">
        <f>HYPERLINK("https://pbcpao.gov/Property/Details?parcelId="&amp;SUBSTITUTE(CountyCerts[[#This Row],[PIN]],"-",""),"PA: " &amp;  CountyCerts[[#This Row],[PIN]])</f>
        <v>PA: 00-42-44-14-05-005-0022</v>
      </c>
      <c r="M44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00-42-44-14-05-005-0022</v>
      </c>
    </row>
    <row r="444" spans="1:13" ht="30" x14ac:dyDescent="0.25">
      <c r="A444" s="1" t="s">
        <v>271</v>
      </c>
      <c r="B444" s="2">
        <v>45443</v>
      </c>
      <c r="C444" s="3">
        <v>2024</v>
      </c>
      <c r="D444" s="3" t="s">
        <v>1195</v>
      </c>
      <c r="E444" s="3">
        <v>2023</v>
      </c>
      <c r="F444" s="3" t="s">
        <v>1196</v>
      </c>
      <c r="G444" s="3">
        <v>70.349999999999994</v>
      </c>
      <c r="H444" s="3">
        <v>18</v>
      </c>
      <c r="I444" s="3">
        <v>106.12</v>
      </c>
      <c r="J444" s="3" t="s">
        <v>274</v>
      </c>
      <c r="K444" s="4" t="str">
        <f>HYPERLINK("https://pbctax.publicaccessnow.com/PropertyTax.aspx?s=ParcelID:"&amp;CountyCerts[[#This Row],[PIN]]&amp;"&amp;pg=1&amp;g=-1&amp;moduleId=449","TCO: " &amp;CountyCerts[[#This Row],[PIN]])</f>
        <v>TCO: 00-42-44-21-06-000-0010</v>
      </c>
      <c r="L444" s="4" t="str">
        <f>HYPERLINK("https://pbcpao.gov/Property/Details?parcelId="&amp;SUBSTITUTE(CountyCerts[[#This Row],[PIN]],"-",""),"PA: " &amp;  CountyCerts[[#This Row],[PIN]])</f>
        <v>PA: 00-42-44-21-06-000-0010</v>
      </c>
      <c r="M44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00-42-44-21-06-000-0010</v>
      </c>
    </row>
    <row r="445" spans="1:13" ht="30" x14ac:dyDescent="0.25">
      <c r="A445" s="1" t="s">
        <v>275</v>
      </c>
      <c r="B445" s="2">
        <v>45443</v>
      </c>
      <c r="C445" s="3">
        <v>2024</v>
      </c>
      <c r="D445" s="3" t="s">
        <v>1197</v>
      </c>
      <c r="E445" s="3">
        <v>2023</v>
      </c>
      <c r="F445" s="3" t="s">
        <v>1198</v>
      </c>
      <c r="G445" s="3">
        <v>70.349999999999994</v>
      </c>
      <c r="H445" s="3">
        <v>18</v>
      </c>
      <c r="I445" s="3">
        <v>106.12</v>
      </c>
      <c r="J445" s="3" t="s">
        <v>278</v>
      </c>
      <c r="K445" s="4" t="str">
        <f>HYPERLINK("https://pbctax.publicaccessnow.com/PropertyTax.aspx?s=ParcelID:"&amp;CountyCerts[[#This Row],[PIN]]&amp;"&amp;pg=1&amp;g=-1&amp;moduleId=449","TCO: " &amp;CountyCerts[[#This Row],[PIN]])</f>
        <v>TCO: 00-42-44-22-19-003-0000</v>
      </c>
      <c r="L445" s="4" t="str">
        <f>HYPERLINK("https://pbcpao.gov/Property/Details?parcelId="&amp;SUBSTITUTE(CountyCerts[[#This Row],[PIN]],"-",""),"PA: " &amp;  CountyCerts[[#This Row],[PIN]])</f>
        <v>PA: 00-42-44-22-19-003-0000</v>
      </c>
      <c r="M44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00-42-44-22-19-003-0000</v>
      </c>
    </row>
    <row r="446" spans="1:13" x14ac:dyDescent="0.25">
      <c r="A446" s="1" t="s">
        <v>287</v>
      </c>
      <c r="B446" s="2">
        <v>45443</v>
      </c>
      <c r="C446" s="3">
        <v>2024</v>
      </c>
      <c r="D446" s="3" t="s">
        <v>1199</v>
      </c>
      <c r="E446" s="3">
        <v>2023</v>
      </c>
      <c r="F446" s="3" t="s">
        <v>1200</v>
      </c>
      <c r="G446" s="3">
        <v>70.349999999999994</v>
      </c>
      <c r="H446" s="3">
        <v>18</v>
      </c>
      <c r="I446" s="3">
        <v>106.12</v>
      </c>
      <c r="J446" s="3" t="s">
        <v>290</v>
      </c>
      <c r="K446" s="4" t="str">
        <f>HYPERLINK("https://pbctax.publicaccessnow.com/PropertyTax.aspx?s=ParcelID:"&amp;CountyCerts[[#This Row],[PIN]]&amp;"&amp;pg=1&amp;g=-1&amp;moduleId=449","TCO: " &amp;CountyCerts[[#This Row],[PIN]])</f>
        <v>TCO: 00-42-44-28-05-000-0030</v>
      </c>
      <c r="L446" s="4" t="str">
        <f>HYPERLINK("https://pbcpao.gov/Property/Details?parcelId="&amp;SUBSTITUTE(CountyCerts[[#This Row],[PIN]],"-",""),"PA: " &amp;  CountyCerts[[#This Row],[PIN]])</f>
        <v>PA: 00-42-44-28-05-000-0030</v>
      </c>
      <c r="M44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00-42-44-28-05-000-0030</v>
      </c>
    </row>
    <row r="447" spans="1:13" x14ac:dyDescent="0.25">
      <c r="A447" s="1" t="s">
        <v>669</v>
      </c>
      <c r="B447" s="2">
        <v>45443</v>
      </c>
      <c r="C447" s="3">
        <v>2024</v>
      </c>
      <c r="D447" s="3" t="s">
        <v>1201</v>
      </c>
      <c r="E447" s="3">
        <v>2023</v>
      </c>
      <c r="F447" s="3" t="s">
        <v>1202</v>
      </c>
      <c r="G447" s="3">
        <v>65.12</v>
      </c>
      <c r="H447" s="3">
        <v>18</v>
      </c>
      <c r="I447" s="3">
        <v>98.72</v>
      </c>
      <c r="J447" s="3" t="s">
        <v>672</v>
      </c>
      <c r="K447" s="4" t="str">
        <f>HYPERLINK("https://pbctax.publicaccessnow.com/PropertyTax.aspx?s=ParcelID:"&amp;CountyCerts[[#This Row],[PIN]]&amp;"&amp;pg=1&amp;g=-1&amp;moduleId=449","TCO: " &amp;CountyCerts[[#This Row],[PIN]])</f>
        <v>TCO: 00-42-44-29-04-000-0592</v>
      </c>
      <c r="L447" s="4" t="str">
        <f>HYPERLINK("https://pbcpao.gov/Property/Details?parcelId="&amp;SUBSTITUTE(CountyCerts[[#This Row],[PIN]],"-",""),"PA: " &amp;  CountyCerts[[#This Row],[PIN]])</f>
        <v>PA: 00-42-44-29-04-000-0592</v>
      </c>
      <c r="M44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00-42-44-29-04-000-0592</v>
      </c>
    </row>
    <row r="448" spans="1:13" x14ac:dyDescent="0.25">
      <c r="A448" s="1" t="s">
        <v>875</v>
      </c>
      <c r="B448" s="2">
        <v>45443</v>
      </c>
      <c r="C448" s="3">
        <v>2024</v>
      </c>
      <c r="D448" s="3" t="s">
        <v>1203</v>
      </c>
      <c r="E448" s="3">
        <v>2023</v>
      </c>
      <c r="F448" s="3" t="s">
        <v>1204</v>
      </c>
      <c r="G448" s="3">
        <v>70.349999999999994</v>
      </c>
      <c r="H448" s="3">
        <v>18</v>
      </c>
      <c r="I448" s="3">
        <v>106.12</v>
      </c>
      <c r="J448" s="3" t="s">
        <v>878</v>
      </c>
      <c r="K448" s="4" t="str">
        <f>HYPERLINK("https://pbctax.publicaccessnow.com/PropertyTax.aspx?s=ParcelID:"&amp;CountyCerts[[#This Row],[PIN]]&amp;"&amp;pg=1&amp;g=-1&amp;moduleId=449","TCO: " &amp;CountyCerts[[#This Row],[PIN]])</f>
        <v>TCO: 00-42-44-29-16-000-0772</v>
      </c>
      <c r="L448" s="4" t="str">
        <f>HYPERLINK("https://pbcpao.gov/Property/Details?parcelId="&amp;SUBSTITUTE(CountyCerts[[#This Row],[PIN]],"-",""),"PA: " &amp;  CountyCerts[[#This Row],[PIN]])</f>
        <v>PA: 00-42-44-29-16-000-0772</v>
      </c>
      <c r="M44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00-42-44-29-16-000-0772</v>
      </c>
    </row>
    <row r="449" spans="1:13" x14ac:dyDescent="0.25">
      <c r="A449" s="1" t="s">
        <v>291</v>
      </c>
      <c r="B449" s="2">
        <v>45443</v>
      </c>
      <c r="C449" s="3">
        <v>2024</v>
      </c>
      <c r="D449" s="3" t="s">
        <v>1205</v>
      </c>
      <c r="E449" s="3">
        <v>2023</v>
      </c>
      <c r="F449" s="3" t="s">
        <v>1206</v>
      </c>
      <c r="G449" s="3">
        <v>70.349999999999994</v>
      </c>
      <c r="H449" s="3">
        <v>18</v>
      </c>
      <c r="I449" s="3">
        <v>106.12</v>
      </c>
      <c r="J449" s="3" t="s">
        <v>294</v>
      </c>
      <c r="K449" s="4" t="str">
        <f>HYPERLINK("https://pbctax.publicaccessnow.com/PropertyTax.aspx?s=ParcelID:"&amp;CountyCerts[[#This Row],[PIN]]&amp;"&amp;pg=1&amp;g=-1&amp;moduleId=449","TCO: " &amp;CountyCerts[[#This Row],[PIN]])</f>
        <v>TCO: 00-42-44-39-00-039-0041</v>
      </c>
      <c r="L449" s="4" t="str">
        <f>HYPERLINK("https://pbcpao.gov/Property/Details?parcelId="&amp;SUBSTITUTE(CountyCerts[[#This Row],[PIN]],"-",""),"PA: " &amp;  CountyCerts[[#This Row],[PIN]])</f>
        <v>PA: 00-42-44-39-00-039-0041</v>
      </c>
      <c r="M44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00-42-44-39-00-039-0041</v>
      </c>
    </row>
    <row r="450" spans="1:13" x14ac:dyDescent="0.25">
      <c r="A450" s="1" t="s">
        <v>693</v>
      </c>
      <c r="B450" s="2">
        <v>45443</v>
      </c>
      <c r="C450" s="3">
        <v>2024</v>
      </c>
      <c r="D450" s="3" t="s">
        <v>1207</v>
      </c>
      <c r="E450" s="3">
        <v>2023</v>
      </c>
      <c r="F450" s="3" t="s">
        <v>1208</v>
      </c>
      <c r="G450" s="3">
        <v>70.349999999999994</v>
      </c>
      <c r="H450" s="3">
        <v>18</v>
      </c>
      <c r="I450" s="3">
        <v>106.12</v>
      </c>
      <c r="J450" s="3" t="s">
        <v>696</v>
      </c>
      <c r="K450" s="4" t="str">
        <f>HYPERLINK("https://pbctax.publicaccessnow.com/PropertyTax.aspx?s=ParcelID:"&amp;CountyCerts[[#This Row],[PIN]]&amp;"&amp;pg=1&amp;g=-1&amp;moduleId=449","TCO: " &amp;CountyCerts[[#This Row],[PIN]])</f>
        <v>TCO: 00-43-44-08-18-000-0041</v>
      </c>
      <c r="L450" s="4" t="str">
        <f>HYPERLINK("https://pbcpao.gov/Property/Details?parcelId="&amp;SUBSTITUTE(CountyCerts[[#This Row],[PIN]],"-",""),"PA: " &amp;  CountyCerts[[#This Row],[PIN]])</f>
        <v>PA: 00-43-44-08-18-000-0041</v>
      </c>
      <c r="M45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00-43-44-08-18-000-0041</v>
      </c>
    </row>
    <row r="451" spans="1:13" x14ac:dyDescent="0.25">
      <c r="A451" s="1" t="s">
        <v>333</v>
      </c>
      <c r="B451" s="2">
        <v>45443</v>
      </c>
      <c r="C451" s="3">
        <v>2024</v>
      </c>
      <c r="D451" s="3" t="s">
        <v>1209</v>
      </c>
      <c r="E451" s="3">
        <v>2023</v>
      </c>
      <c r="F451" s="3" t="s">
        <v>1210</v>
      </c>
      <c r="G451" s="3">
        <v>105.55</v>
      </c>
      <c r="H451" s="3">
        <v>18</v>
      </c>
      <c r="I451" s="3">
        <v>156.11000000000001</v>
      </c>
      <c r="J451" s="3" t="s">
        <v>336</v>
      </c>
      <c r="K451" s="4" t="str">
        <f>HYPERLINK("https://pbctax.publicaccessnow.com/PropertyTax.aspx?s=ParcelID:"&amp;CountyCerts[[#This Row],[PIN]]&amp;"&amp;pg=1&amp;g=-1&amp;moduleId=449","TCO: " &amp;CountyCerts[[#This Row],[PIN]])</f>
        <v>TCO: 00-43-44-19-11-004-0061</v>
      </c>
      <c r="L451" s="4" t="str">
        <f>HYPERLINK("https://pbcpao.gov/Property/Details?parcelId="&amp;SUBSTITUTE(CountyCerts[[#This Row],[PIN]],"-",""),"PA: " &amp;  CountyCerts[[#This Row],[PIN]])</f>
        <v>PA: 00-43-44-19-11-004-0061</v>
      </c>
      <c r="M45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00-43-44-19-11-004-0061</v>
      </c>
    </row>
    <row r="452" spans="1:13" x14ac:dyDescent="0.25">
      <c r="A452" s="1" t="s">
        <v>337</v>
      </c>
      <c r="B452" s="2">
        <v>45443</v>
      </c>
      <c r="C452" s="3">
        <v>2024</v>
      </c>
      <c r="D452" s="3" t="s">
        <v>1211</v>
      </c>
      <c r="E452" s="3">
        <v>2023</v>
      </c>
      <c r="F452" s="3" t="s">
        <v>1212</v>
      </c>
      <c r="G452" s="3">
        <v>260.49</v>
      </c>
      <c r="H452" s="3">
        <v>18</v>
      </c>
      <c r="I452" s="3">
        <v>376.15</v>
      </c>
      <c r="J452" s="3" t="s">
        <v>340</v>
      </c>
      <c r="K452" s="4" t="str">
        <f>HYPERLINK("https://pbctax.publicaccessnow.com/PropertyTax.aspx?s=ParcelID:"&amp;CountyCerts[[#This Row],[PIN]]&amp;"&amp;pg=1&amp;g=-1&amp;moduleId=449","TCO: " &amp;CountyCerts[[#This Row],[PIN]])</f>
        <v>TCO: 00-43-44-20-01-047-0020</v>
      </c>
      <c r="L452" s="4" t="str">
        <f>HYPERLINK("https://pbcpao.gov/Property/Details?parcelId="&amp;SUBSTITUTE(CountyCerts[[#This Row],[PIN]],"-",""),"PA: " &amp;  CountyCerts[[#This Row],[PIN]])</f>
        <v>PA: 00-43-44-20-01-047-0020</v>
      </c>
      <c r="M45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00-43-44-20-01-047-0020</v>
      </c>
    </row>
    <row r="453" spans="1:13" x14ac:dyDescent="0.25">
      <c r="A453" s="1" t="s">
        <v>341</v>
      </c>
      <c r="B453" s="2">
        <v>45443</v>
      </c>
      <c r="C453" s="3">
        <v>2024</v>
      </c>
      <c r="D453" s="3" t="s">
        <v>1213</v>
      </c>
      <c r="E453" s="3">
        <v>2023</v>
      </c>
      <c r="F453" s="3" t="s">
        <v>1214</v>
      </c>
      <c r="G453" s="3">
        <v>200.96</v>
      </c>
      <c r="H453" s="3">
        <v>18</v>
      </c>
      <c r="I453" s="3">
        <v>291.58</v>
      </c>
      <c r="J453" s="3" t="s">
        <v>344</v>
      </c>
      <c r="K453" s="4" t="str">
        <f>HYPERLINK("https://pbctax.publicaccessnow.com/PropertyTax.aspx?s=ParcelID:"&amp;CountyCerts[[#This Row],[PIN]]&amp;"&amp;pg=1&amp;g=-1&amp;moduleId=449","TCO: " &amp;CountyCerts[[#This Row],[PIN]])</f>
        <v>TCO: 00-43-44-20-01-050-0031</v>
      </c>
      <c r="L453" s="4" t="str">
        <f>HYPERLINK("https://pbcpao.gov/Property/Details?parcelId="&amp;SUBSTITUTE(CountyCerts[[#This Row],[PIN]],"-",""),"PA: " &amp;  CountyCerts[[#This Row],[PIN]])</f>
        <v>PA: 00-43-44-20-01-050-0031</v>
      </c>
      <c r="M45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00-43-44-20-01-050-0031</v>
      </c>
    </row>
    <row r="454" spans="1:13" x14ac:dyDescent="0.25">
      <c r="A454" s="1" t="s">
        <v>345</v>
      </c>
      <c r="B454" s="2">
        <v>45443</v>
      </c>
      <c r="C454" s="3">
        <v>2024</v>
      </c>
      <c r="D454" s="3" t="s">
        <v>1215</v>
      </c>
      <c r="E454" s="3">
        <v>2023</v>
      </c>
      <c r="F454" s="3" t="s">
        <v>1216</v>
      </c>
      <c r="G454" s="3">
        <v>67.91</v>
      </c>
      <c r="H454" s="3">
        <v>18</v>
      </c>
      <c r="I454" s="3">
        <v>102.68</v>
      </c>
      <c r="J454" s="3" t="s">
        <v>348</v>
      </c>
      <c r="K454" s="4" t="str">
        <f>HYPERLINK("https://pbctax.publicaccessnow.com/PropertyTax.aspx?s=ParcelID:"&amp;CountyCerts[[#This Row],[PIN]]&amp;"&amp;pg=1&amp;g=-1&amp;moduleId=449","TCO: " &amp;CountyCerts[[#This Row],[PIN]])</f>
        <v>TCO: 00-43-44-30-01-114-0024</v>
      </c>
      <c r="L454" s="4" t="str">
        <f>HYPERLINK("https://pbcpao.gov/Property/Details?parcelId="&amp;SUBSTITUTE(CountyCerts[[#This Row],[PIN]],"-",""),"PA: " &amp;  CountyCerts[[#This Row],[PIN]])</f>
        <v>PA: 00-43-44-30-01-114-0024</v>
      </c>
      <c r="M45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00-43-44-30-01-114-0024</v>
      </c>
    </row>
    <row r="455" spans="1:13" ht="30" x14ac:dyDescent="0.25">
      <c r="A455" s="1" t="s">
        <v>705</v>
      </c>
      <c r="B455" s="2">
        <v>45443</v>
      </c>
      <c r="C455" s="3">
        <v>2024</v>
      </c>
      <c r="D455" s="3" t="s">
        <v>1217</v>
      </c>
      <c r="E455" s="3">
        <v>2023</v>
      </c>
      <c r="F455" s="3" t="s">
        <v>1218</v>
      </c>
      <c r="G455" s="3">
        <v>128.91999999999999</v>
      </c>
      <c r="H455" s="3">
        <v>18</v>
      </c>
      <c r="I455" s="3">
        <v>189.29</v>
      </c>
      <c r="J455" s="3" t="s">
        <v>708</v>
      </c>
      <c r="K455" s="4" t="str">
        <f>HYPERLINK("https://pbctax.publicaccessnow.com/PropertyTax.aspx?s=ParcelID:"&amp;CountyCerts[[#This Row],[PIN]]&amp;"&amp;pg=1&amp;g=-1&amp;moduleId=449","TCO: " &amp;CountyCerts[[#This Row],[PIN]])</f>
        <v>TCO: 00-43-44-30-01-117-0000</v>
      </c>
      <c r="L455" s="4" t="str">
        <f>HYPERLINK("https://pbcpao.gov/Property/Details?parcelId="&amp;SUBSTITUTE(CountyCerts[[#This Row],[PIN]],"-",""),"PA: " &amp;  CountyCerts[[#This Row],[PIN]])</f>
        <v>PA: 00-43-44-30-01-117-0000</v>
      </c>
      <c r="M45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00-43-44-30-01-117-0000</v>
      </c>
    </row>
    <row r="456" spans="1:13" ht="30" x14ac:dyDescent="0.25">
      <c r="A456" s="1" t="s">
        <v>349</v>
      </c>
      <c r="B456" s="2">
        <v>45443</v>
      </c>
      <c r="C456" s="3">
        <v>2024</v>
      </c>
      <c r="D456" s="3" t="s">
        <v>1219</v>
      </c>
      <c r="E456" s="3">
        <v>2023</v>
      </c>
      <c r="F456" s="3" t="s">
        <v>1220</v>
      </c>
      <c r="G456" s="3">
        <v>70.349999999999994</v>
      </c>
      <c r="H456" s="3">
        <v>18</v>
      </c>
      <c r="I456" s="3">
        <v>106.12</v>
      </c>
      <c r="J456" s="3" t="s">
        <v>352</v>
      </c>
      <c r="K456" s="4" t="str">
        <f>HYPERLINK("https://pbctax.publicaccessnow.com/PropertyTax.aspx?s=ParcelID:"&amp;CountyCerts[[#This Row],[PIN]]&amp;"&amp;pg=1&amp;g=-1&amp;moduleId=449","TCO: " &amp;CountyCerts[[#This Row],[PIN]])</f>
        <v>TCO: 00-43-45-05-12-000-0010</v>
      </c>
      <c r="L456" s="4" t="str">
        <f>HYPERLINK("https://pbcpao.gov/Property/Details?parcelId="&amp;SUBSTITUTE(CountyCerts[[#This Row],[PIN]],"-",""),"PA: " &amp;  CountyCerts[[#This Row],[PIN]])</f>
        <v>PA: 00-43-45-05-12-000-0010</v>
      </c>
      <c r="M45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00-43-45-05-12-000-0010</v>
      </c>
    </row>
    <row r="457" spans="1:13" ht="30" x14ac:dyDescent="0.25">
      <c r="A457" s="1" t="s">
        <v>353</v>
      </c>
      <c r="B457" s="2">
        <v>45443</v>
      </c>
      <c r="C457" s="3">
        <v>2024</v>
      </c>
      <c r="D457" s="3" t="s">
        <v>1221</v>
      </c>
      <c r="E457" s="3">
        <v>2023</v>
      </c>
      <c r="F457" s="3" t="s">
        <v>1222</v>
      </c>
      <c r="G457" s="3">
        <v>70.349999999999994</v>
      </c>
      <c r="H457" s="3">
        <v>18</v>
      </c>
      <c r="I457" s="3">
        <v>106.12</v>
      </c>
      <c r="J457" s="3" t="s">
        <v>356</v>
      </c>
      <c r="K457" s="4" t="str">
        <f>HYPERLINK("https://pbctax.publicaccessnow.com/PropertyTax.aspx?s=ParcelID:"&amp;CountyCerts[[#This Row],[PIN]]&amp;"&amp;pg=1&amp;g=-1&amp;moduleId=449","TCO: " &amp;CountyCerts[[#This Row],[PIN]])</f>
        <v>TCO: 00-43-45-05-12-000-0060</v>
      </c>
      <c r="L457" s="4" t="str">
        <f>HYPERLINK("https://pbcpao.gov/Property/Details?parcelId="&amp;SUBSTITUTE(CountyCerts[[#This Row],[PIN]],"-",""),"PA: " &amp;  CountyCerts[[#This Row],[PIN]])</f>
        <v>PA: 00-43-45-05-12-000-0060</v>
      </c>
      <c r="M45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00-43-45-05-12-000-0060</v>
      </c>
    </row>
    <row r="458" spans="1:13" x14ac:dyDescent="0.25">
      <c r="A458" s="1" t="s">
        <v>1223</v>
      </c>
      <c r="B458" s="2">
        <v>45443</v>
      </c>
      <c r="C458" s="3">
        <v>2024</v>
      </c>
      <c r="D458" s="3" t="s">
        <v>1224</v>
      </c>
      <c r="E458" s="3">
        <v>2023</v>
      </c>
      <c r="F458" s="3" t="s">
        <v>1225</v>
      </c>
      <c r="G458" s="3">
        <v>81.27</v>
      </c>
      <c r="H458" s="3">
        <v>18</v>
      </c>
      <c r="I458" s="3">
        <v>121.63</v>
      </c>
      <c r="J458" s="3" t="s">
        <v>1226</v>
      </c>
      <c r="K458" s="4" t="str">
        <f>HYPERLINK("https://pbctax.publicaccessnow.com/PropertyTax.aspx?s=ParcelID:"&amp;CountyCerts[[#This Row],[PIN]]&amp;"&amp;pg=1&amp;g=-1&amp;moduleId=449","TCO: " &amp;CountyCerts[[#This Row],[PIN]])</f>
        <v>TCO: 02-42-44-36-20-024-0362</v>
      </c>
      <c r="L458" s="4" t="str">
        <f>HYPERLINK("https://pbcpao.gov/Property/Details?parcelId="&amp;SUBSTITUTE(CountyCerts[[#This Row],[PIN]],"-",""),"PA: " &amp;  CountyCerts[[#This Row],[PIN]])</f>
        <v>PA: 02-42-44-36-20-024-0362</v>
      </c>
      <c r="M45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02-42-44-36-20-024-0362</v>
      </c>
    </row>
    <row r="459" spans="1:13" ht="30" x14ac:dyDescent="0.25">
      <c r="A459" s="1" t="s">
        <v>717</v>
      </c>
      <c r="B459" s="2">
        <v>45443</v>
      </c>
      <c r="C459" s="3">
        <v>2024</v>
      </c>
      <c r="D459" s="3" t="s">
        <v>1227</v>
      </c>
      <c r="E459" s="3">
        <v>2023</v>
      </c>
      <c r="F459" s="3" t="s">
        <v>1228</v>
      </c>
      <c r="G459" s="3">
        <v>53.45</v>
      </c>
      <c r="H459" s="3">
        <v>18</v>
      </c>
      <c r="I459" s="3">
        <v>82.14</v>
      </c>
      <c r="J459" s="3" t="s">
        <v>720</v>
      </c>
      <c r="K459" s="4" t="str">
        <f>HYPERLINK("https://pbctax.publicaccessnow.com/PropertyTax.aspx?s=ParcelID:"&amp;CountyCerts[[#This Row],[PIN]]&amp;"&amp;pg=1&amp;g=-1&amp;moduleId=449","TCO: " &amp;CountyCerts[[#This Row],[PIN]])</f>
        <v>TCO: 04-37-43-31-01-006-0100</v>
      </c>
      <c r="L459" s="4" t="str">
        <f>HYPERLINK("https://pbcpao.gov/Property/Details?parcelId="&amp;SUBSTITUTE(CountyCerts[[#This Row],[PIN]],"-",""),"PA: " &amp;  CountyCerts[[#This Row],[PIN]])</f>
        <v>PA: 04-37-43-31-01-006-0100</v>
      </c>
      <c r="M45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04-37-43-31-01-006-0100</v>
      </c>
    </row>
    <row r="460" spans="1:13" ht="30" x14ac:dyDescent="0.25">
      <c r="A460" s="1" t="s">
        <v>1229</v>
      </c>
      <c r="B460" s="2">
        <v>45443</v>
      </c>
      <c r="C460" s="3">
        <v>2024</v>
      </c>
      <c r="D460" s="3" t="s">
        <v>1230</v>
      </c>
      <c r="E460" s="3">
        <v>2023</v>
      </c>
      <c r="F460" s="3" t="s">
        <v>1231</v>
      </c>
      <c r="G460" s="3">
        <v>38.92</v>
      </c>
      <c r="H460" s="3">
        <v>18</v>
      </c>
      <c r="I460" s="3">
        <v>61.5</v>
      </c>
      <c r="J460" s="3" t="s">
        <v>1232</v>
      </c>
      <c r="K460" s="4" t="str">
        <f>HYPERLINK("https://pbctax.publicaccessnow.com/PropertyTax.aspx?s=ParcelID:"&amp;CountyCerts[[#This Row],[PIN]]&amp;"&amp;pg=1&amp;g=-1&amp;moduleId=449","TCO: " &amp;CountyCerts[[#This Row],[PIN]])</f>
        <v>TCO: 04-37-43-31-01-010-0050</v>
      </c>
      <c r="L460" s="4" t="str">
        <f>HYPERLINK("https://pbcpao.gov/Property/Details?parcelId="&amp;SUBSTITUTE(CountyCerts[[#This Row],[PIN]],"-",""),"PA: " &amp;  CountyCerts[[#This Row],[PIN]])</f>
        <v>PA: 04-37-43-31-01-010-0050</v>
      </c>
      <c r="M46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04-37-43-31-01-010-0050</v>
      </c>
    </row>
    <row r="461" spans="1:13" x14ac:dyDescent="0.25">
      <c r="A461" s="1" t="s">
        <v>936</v>
      </c>
      <c r="B461" s="2">
        <v>45443</v>
      </c>
      <c r="C461" s="3">
        <v>2024</v>
      </c>
      <c r="D461" s="3" t="s">
        <v>1233</v>
      </c>
      <c r="E461" s="3">
        <v>2023</v>
      </c>
      <c r="F461" s="3" t="s">
        <v>1234</v>
      </c>
      <c r="G461" s="3">
        <v>567.79</v>
      </c>
      <c r="H461" s="3">
        <v>18</v>
      </c>
      <c r="I461" s="3">
        <v>1139.03</v>
      </c>
      <c r="J461" s="3" t="s">
        <v>939</v>
      </c>
      <c r="K461" s="4" t="str">
        <f>HYPERLINK("https://pbctax.publicaccessnow.com/PropertyTax.aspx?s=ParcelID:"&amp;CountyCerts[[#This Row],[PIN]]&amp;"&amp;pg=1&amp;g=-1&amp;moduleId=449","TCO: " &amp;CountyCerts[[#This Row],[PIN]])</f>
        <v>TCO: 04-37-43-31-01-030-0220</v>
      </c>
      <c r="L461" s="4" t="str">
        <f>HYPERLINK("https://pbcpao.gov/Property/Details?parcelId="&amp;SUBSTITUTE(CountyCerts[[#This Row],[PIN]],"-",""),"PA: " &amp;  CountyCerts[[#This Row],[PIN]])</f>
        <v>PA: 04-37-43-31-01-030-0220</v>
      </c>
      <c r="M46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04-37-43-31-01-030-0220</v>
      </c>
    </row>
    <row r="462" spans="1:13" x14ac:dyDescent="0.25">
      <c r="A462" s="1" t="s">
        <v>940</v>
      </c>
      <c r="B462" s="2">
        <v>45443</v>
      </c>
      <c r="C462" s="3">
        <v>2024</v>
      </c>
      <c r="D462" s="3" t="s">
        <v>1235</v>
      </c>
      <c r="E462" s="3">
        <v>2023</v>
      </c>
      <c r="F462" s="3" t="s">
        <v>1236</v>
      </c>
      <c r="G462" s="3">
        <v>567.79</v>
      </c>
      <c r="H462" s="3">
        <v>18</v>
      </c>
      <c r="I462" s="3">
        <v>1139.04</v>
      </c>
      <c r="J462" s="3" t="s">
        <v>943</v>
      </c>
      <c r="K462" s="4" t="str">
        <f>HYPERLINK("https://pbctax.publicaccessnow.com/PropertyTax.aspx?s=ParcelID:"&amp;CountyCerts[[#This Row],[PIN]]&amp;"&amp;pg=1&amp;g=-1&amp;moduleId=449","TCO: " &amp;CountyCerts[[#This Row],[PIN]])</f>
        <v>TCO: 04-37-43-31-01-030-0680</v>
      </c>
      <c r="L462" s="4" t="str">
        <f>HYPERLINK("https://pbcpao.gov/Property/Details?parcelId="&amp;SUBSTITUTE(CountyCerts[[#This Row],[PIN]],"-",""),"PA: " &amp;  CountyCerts[[#This Row],[PIN]])</f>
        <v>PA: 04-37-43-31-01-030-0680</v>
      </c>
      <c r="M46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04-37-43-31-01-030-0680</v>
      </c>
    </row>
    <row r="463" spans="1:13" x14ac:dyDescent="0.25">
      <c r="A463" s="1" t="s">
        <v>944</v>
      </c>
      <c r="B463" s="2">
        <v>45443</v>
      </c>
      <c r="C463" s="3">
        <v>2024</v>
      </c>
      <c r="D463" s="3" t="s">
        <v>1237</v>
      </c>
      <c r="E463" s="3">
        <v>2023</v>
      </c>
      <c r="F463" s="3" t="s">
        <v>1238</v>
      </c>
      <c r="G463" s="3">
        <v>457.14</v>
      </c>
      <c r="H463" s="3">
        <v>18</v>
      </c>
      <c r="I463" s="3">
        <v>655.39</v>
      </c>
      <c r="J463" s="3" t="s">
        <v>947</v>
      </c>
      <c r="K463" s="4" t="str">
        <f>HYPERLINK("https://pbctax.publicaccessnow.com/PropertyTax.aspx?s=ParcelID:"&amp;CountyCerts[[#This Row],[PIN]]&amp;"&amp;pg=1&amp;g=-1&amp;moduleId=449","TCO: " &amp;CountyCerts[[#This Row],[PIN]])</f>
        <v>TCO: 04-37-43-31-05-002-0060</v>
      </c>
      <c r="L463" s="4" t="str">
        <f>HYPERLINK("https://pbcpao.gov/Property/Details?parcelId="&amp;SUBSTITUTE(CountyCerts[[#This Row],[PIN]],"-",""),"PA: " &amp;  CountyCerts[[#This Row],[PIN]])</f>
        <v>PA: 04-37-43-31-05-002-0060</v>
      </c>
      <c r="M46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04-37-43-31-05-002-0060</v>
      </c>
    </row>
    <row r="464" spans="1:13" x14ac:dyDescent="0.25">
      <c r="A464" s="1" t="s">
        <v>948</v>
      </c>
      <c r="B464" s="2">
        <v>45443</v>
      </c>
      <c r="C464" s="3">
        <v>2024</v>
      </c>
      <c r="D464" s="3" t="s">
        <v>1239</v>
      </c>
      <c r="E464" s="3">
        <v>2023</v>
      </c>
      <c r="F464" s="3" t="s">
        <v>1240</v>
      </c>
      <c r="G464" s="3">
        <v>276.87</v>
      </c>
      <c r="H464" s="3">
        <v>18</v>
      </c>
      <c r="I464" s="3">
        <v>558.58000000000004</v>
      </c>
      <c r="J464" s="3" t="s">
        <v>951</v>
      </c>
      <c r="K464" s="4" t="str">
        <f>HYPERLINK("https://pbctax.publicaccessnow.com/PropertyTax.aspx?s=ParcelID:"&amp;CountyCerts[[#This Row],[PIN]]&amp;"&amp;pg=1&amp;g=-1&amp;moduleId=449","TCO: " &amp;CountyCerts[[#This Row],[PIN]])</f>
        <v>TCO: 04-37-43-31-06-003-0070</v>
      </c>
      <c r="L464" s="4" t="str">
        <f>HYPERLINK("https://pbcpao.gov/Property/Details?parcelId="&amp;SUBSTITUTE(CountyCerts[[#This Row],[PIN]],"-",""),"PA: " &amp;  CountyCerts[[#This Row],[PIN]])</f>
        <v>PA: 04-37-43-31-06-003-0070</v>
      </c>
      <c r="M46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04-37-43-31-06-003-0070</v>
      </c>
    </row>
    <row r="465" spans="1:13" x14ac:dyDescent="0.25">
      <c r="A465" s="1" t="s">
        <v>511</v>
      </c>
      <c r="B465" s="2">
        <v>45443</v>
      </c>
      <c r="C465" s="3">
        <v>2024</v>
      </c>
      <c r="D465" s="3" t="s">
        <v>1241</v>
      </c>
      <c r="E465" s="3">
        <v>2023</v>
      </c>
      <c r="F465" s="3" t="s">
        <v>1242</v>
      </c>
      <c r="G465" s="3">
        <v>241.88</v>
      </c>
      <c r="H465" s="3">
        <v>18</v>
      </c>
      <c r="I465" s="3">
        <v>349.73</v>
      </c>
      <c r="J465" s="3" t="s">
        <v>514</v>
      </c>
      <c r="K465" s="4" t="str">
        <f>HYPERLINK("https://pbctax.publicaccessnow.com/PropertyTax.aspx?s=ParcelID:"&amp;CountyCerts[[#This Row],[PIN]]&amp;"&amp;pg=1&amp;g=-1&amp;moduleId=449","TCO: " &amp;CountyCerts[[#This Row],[PIN]])</f>
        <v>TCO: 04-37-43-31-24-000-0042</v>
      </c>
      <c r="L465" s="4" t="str">
        <f>HYPERLINK("https://pbcpao.gov/Property/Details?parcelId="&amp;SUBSTITUTE(CountyCerts[[#This Row],[PIN]],"-",""),"PA: " &amp;  CountyCerts[[#This Row],[PIN]])</f>
        <v>PA: 04-37-43-31-24-000-0042</v>
      </c>
      <c r="M46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04-37-43-31-24-000-0042</v>
      </c>
    </row>
    <row r="466" spans="1:13" ht="30" x14ac:dyDescent="0.25">
      <c r="A466" s="1" t="s">
        <v>361</v>
      </c>
      <c r="B466" s="2">
        <v>45443</v>
      </c>
      <c r="C466" s="3">
        <v>2024</v>
      </c>
      <c r="D466" s="3" t="s">
        <v>1243</v>
      </c>
      <c r="E466" s="3">
        <v>2023</v>
      </c>
      <c r="F466" s="3" t="s">
        <v>1244</v>
      </c>
      <c r="G466" s="3">
        <v>297.52</v>
      </c>
      <c r="H466" s="3">
        <v>18</v>
      </c>
      <c r="I466" s="3">
        <v>428.71</v>
      </c>
      <c r="J466" s="3" t="s">
        <v>364</v>
      </c>
      <c r="K466" s="4" t="str">
        <f>HYPERLINK("https://pbctax.publicaccessnow.com/PropertyTax.aspx?s=ParcelID:"&amp;CountyCerts[[#This Row],[PIN]]&amp;"&amp;pg=1&amp;g=-1&amp;moduleId=449","TCO: " &amp;CountyCerts[[#This Row],[PIN]])</f>
        <v>TCO: 04-37-43-32-00-000-8410</v>
      </c>
      <c r="L466" s="4" t="str">
        <f>HYPERLINK("https://pbcpao.gov/Property/Details?parcelId="&amp;SUBSTITUTE(CountyCerts[[#This Row],[PIN]],"-",""),"PA: " &amp;  CountyCerts[[#This Row],[PIN]])</f>
        <v>PA: 04-37-43-32-00-000-8410</v>
      </c>
      <c r="M46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04-37-43-32-00-000-8410</v>
      </c>
    </row>
    <row r="467" spans="1:13" x14ac:dyDescent="0.25">
      <c r="A467" s="1" t="s">
        <v>1245</v>
      </c>
      <c r="B467" s="2">
        <v>45443</v>
      </c>
      <c r="C467" s="3">
        <v>2024</v>
      </c>
      <c r="D467" s="3" t="s">
        <v>1246</v>
      </c>
      <c r="E467" s="3">
        <v>2023</v>
      </c>
      <c r="F467" s="3" t="s">
        <v>1247</v>
      </c>
      <c r="G467" s="3">
        <v>179.53</v>
      </c>
      <c r="H467" s="3">
        <v>18</v>
      </c>
      <c r="I467" s="3">
        <v>261.18</v>
      </c>
      <c r="J467" s="3" t="s">
        <v>1248</v>
      </c>
      <c r="K467" s="4" t="str">
        <f>HYPERLINK("https://pbctax.publicaccessnow.com/PropertyTax.aspx?s=ParcelID:"&amp;CountyCerts[[#This Row],[PIN]]&amp;"&amp;pg=1&amp;g=-1&amp;moduleId=449","TCO: " &amp;CountyCerts[[#This Row],[PIN]])</f>
        <v>TCO: 04-37-43-42-06-005-0180</v>
      </c>
      <c r="L467" s="4" t="str">
        <f>HYPERLINK("https://pbcpao.gov/Property/Details?parcelId="&amp;SUBSTITUTE(CountyCerts[[#This Row],[PIN]],"-",""),"PA: " &amp;  CountyCerts[[#This Row],[PIN]])</f>
        <v>PA: 04-37-43-42-06-005-0180</v>
      </c>
      <c r="M46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04-37-43-42-06-005-0180</v>
      </c>
    </row>
    <row r="468" spans="1:13" x14ac:dyDescent="0.25">
      <c r="A468" s="1" t="s">
        <v>956</v>
      </c>
      <c r="B468" s="2">
        <v>45443</v>
      </c>
      <c r="C468" s="3">
        <v>2024</v>
      </c>
      <c r="D468" s="3" t="s">
        <v>1249</v>
      </c>
      <c r="E468" s="3">
        <v>2023</v>
      </c>
      <c r="F468" s="3" t="s">
        <v>1250</v>
      </c>
      <c r="G468" s="3">
        <v>38.67</v>
      </c>
      <c r="H468" s="3">
        <v>18</v>
      </c>
      <c r="I468" s="3">
        <v>61.17</v>
      </c>
      <c r="J468" s="3" t="s">
        <v>959</v>
      </c>
      <c r="K468" s="4" t="str">
        <f>HYPERLINK("https://pbctax.publicaccessnow.com/PropertyTax.aspx?s=ParcelID:"&amp;CountyCerts[[#This Row],[PIN]]&amp;"&amp;pg=1&amp;g=-1&amp;moduleId=449","TCO: " &amp;CountyCerts[[#This Row],[PIN]])</f>
        <v>TCO: 04-37-43-42-13-000-0190</v>
      </c>
      <c r="L468" s="4" t="str">
        <f>HYPERLINK("https://pbcpao.gov/Property/Details?parcelId="&amp;SUBSTITUTE(CountyCerts[[#This Row],[PIN]],"-",""),"PA: " &amp;  CountyCerts[[#This Row],[PIN]])</f>
        <v>PA: 04-37-43-42-13-000-0190</v>
      </c>
      <c r="M46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04-37-43-42-13-000-0190</v>
      </c>
    </row>
    <row r="469" spans="1:13" x14ac:dyDescent="0.25">
      <c r="A469" s="1" t="s">
        <v>960</v>
      </c>
      <c r="B469" s="2">
        <v>45443</v>
      </c>
      <c r="C469" s="3">
        <v>2024</v>
      </c>
      <c r="D469" s="3" t="s">
        <v>1251</v>
      </c>
      <c r="E469" s="3">
        <v>2023</v>
      </c>
      <c r="F469" s="3" t="s">
        <v>1252</v>
      </c>
      <c r="G469" s="3">
        <v>38.67</v>
      </c>
      <c r="H469" s="3">
        <v>18</v>
      </c>
      <c r="I469" s="3">
        <v>61.17</v>
      </c>
      <c r="J469" s="3" t="s">
        <v>963</v>
      </c>
      <c r="K469" s="4" t="str">
        <f>HYPERLINK("https://pbctax.publicaccessnow.com/PropertyTax.aspx?s=ParcelID:"&amp;CountyCerts[[#This Row],[PIN]]&amp;"&amp;pg=1&amp;g=-1&amp;moduleId=449","TCO: " &amp;CountyCerts[[#This Row],[PIN]])</f>
        <v>TCO: 04-37-43-42-13-000-0200</v>
      </c>
      <c r="L469" s="4" t="str">
        <f>HYPERLINK("https://pbcpao.gov/Property/Details?parcelId="&amp;SUBSTITUTE(CountyCerts[[#This Row],[PIN]],"-",""),"PA: " &amp;  CountyCerts[[#This Row],[PIN]])</f>
        <v>PA: 04-37-43-42-13-000-0200</v>
      </c>
      <c r="M46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04-37-43-42-13-000-0200</v>
      </c>
    </row>
    <row r="470" spans="1:13" x14ac:dyDescent="0.25">
      <c r="A470" s="1" t="s">
        <v>964</v>
      </c>
      <c r="B470" s="2">
        <v>45443</v>
      </c>
      <c r="C470" s="3">
        <v>2024</v>
      </c>
      <c r="D470" s="3" t="s">
        <v>1000</v>
      </c>
      <c r="E470" s="3">
        <v>2023</v>
      </c>
      <c r="F470" s="3" t="s">
        <v>1253</v>
      </c>
      <c r="G470" s="3">
        <v>38.67</v>
      </c>
      <c r="H470" s="3">
        <v>18</v>
      </c>
      <c r="I470" s="3">
        <v>61.17</v>
      </c>
      <c r="J470" s="3" t="s">
        <v>967</v>
      </c>
      <c r="K470" s="4" t="str">
        <f>HYPERLINK("https://pbctax.publicaccessnow.com/PropertyTax.aspx?s=ParcelID:"&amp;CountyCerts[[#This Row],[PIN]]&amp;"&amp;pg=1&amp;g=-1&amp;moduleId=449","TCO: " &amp;CountyCerts[[#This Row],[PIN]])</f>
        <v>TCO: 04-37-43-42-13-000-0210</v>
      </c>
      <c r="L470" s="4" t="str">
        <f>HYPERLINK("https://pbcpao.gov/Property/Details?parcelId="&amp;SUBSTITUTE(CountyCerts[[#This Row],[PIN]],"-",""),"PA: " &amp;  CountyCerts[[#This Row],[PIN]])</f>
        <v>PA: 04-37-43-42-13-000-0210</v>
      </c>
      <c r="M47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04-37-43-42-13-000-0210</v>
      </c>
    </row>
    <row r="471" spans="1:13" x14ac:dyDescent="0.25">
      <c r="A471" s="1" t="s">
        <v>968</v>
      </c>
      <c r="B471" s="2">
        <v>45443</v>
      </c>
      <c r="C471" s="3">
        <v>2024</v>
      </c>
      <c r="D471" s="3" t="s">
        <v>1254</v>
      </c>
      <c r="E471" s="3">
        <v>2023</v>
      </c>
      <c r="F471" s="3" t="s">
        <v>1255</v>
      </c>
      <c r="G471" s="3">
        <v>38.65</v>
      </c>
      <c r="H471" s="3">
        <v>18</v>
      </c>
      <c r="I471" s="3">
        <v>61.14</v>
      </c>
      <c r="J471" s="3" t="s">
        <v>971</v>
      </c>
      <c r="K471" s="4" t="str">
        <f>HYPERLINK("https://pbctax.publicaccessnow.com/PropertyTax.aspx?s=ParcelID:"&amp;CountyCerts[[#This Row],[PIN]]&amp;"&amp;pg=1&amp;g=-1&amp;moduleId=449","TCO: " &amp;CountyCerts[[#This Row],[PIN]])</f>
        <v>TCO: 04-37-43-42-13-000-0220</v>
      </c>
      <c r="L471" s="4" t="str">
        <f>HYPERLINK("https://pbcpao.gov/Property/Details?parcelId="&amp;SUBSTITUTE(CountyCerts[[#This Row],[PIN]],"-",""),"PA: " &amp;  CountyCerts[[#This Row],[PIN]])</f>
        <v>PA: 04-37-43-42-13-000-0220</v>
      </c>
      <c r="M47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04-37-43-42-13-000-0220</v>
      </c>
    </row>
    <row r="472" spans="1:13" x14ac:dyDescent="0.25">
      <c r="A472" s="1" t="s">
        <v>972</v>
      </c>
      <c r="B472" s="2">
        <v>45443</v>
      </c>
      <c r="C472" s="3">
        <v>2024</v>
      </c>
      <c r="D472" s="3" t="s">
        <v>1256</v>
      </c>
      <c r="E472" s="3">
        <v>2023</v>
      </c>
      <c r="F472" s="3" t="s">
        <v>1257</v>
      </c>
      <c r="G472" s="3">
        <v>38.67</v>
      </c>
      <c r="H472" s="3">
        <v>18</v>
      </c>
      <c r="I472" s="3">
        <v>61.17</v>
      </c>
      <c r="J472" s="3" t="s">
        <v>975</v>
      </c>
      <c r="K472" s="4" t="str">
        <f>HYPERLINK("https://pbctax.publicaccessnow.com/PropertyTax.aspx?s=ParcelID:"&amp;CountyCerts[[#This Row],[PIN]]&amp;"&amp;pg=1&amp;g=-1&amp;moduleId=449","TCO: " &amp;CountyCerts[[#This Row],[PIN]])</f>
        <v>TCO: 04-37-43-42-13-000-0250</v>
      </c>
      <c r="L472" s="4" t="str">
        <f>HYPERLINK("https://pbcpao.gov/Property/Details?parcelId="&amp;SUBSTITUTE(CountyCerts[[#This Row],[PIN]],"-",""),"PA: " &amp;  CountyCerts[[#This Row],[PIN]])</f>
        <v>PA: 04-37-43-42-13-000-0250</v>
      </c>
      <c r="M47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04-37-43-42-13-000-0250</v>
      </c>
    </row>
    <row r="473" spans="1:13" x14ac:dyDescent="0.25">
      <c r="A473" s="1" t="s">
        <v>976</v>
      </c>
      <c r="B473" s="2">
        <v>45443</v>
      </c>
      <c r="C473" s="3">
        <v>2024</v>
      </c>
      <c r="D473" s="3" t="s">
        <v>1258</v>
      </c>
      <c r="E473" s="3">
        <v>2023</v>
      </c>
      <c r="F473" s="3" t="s">
        <v>1259</v>
      </c>
      <c r="G473" s="3">
        <v>38.67</v>
      </c>
      <c r="H473" s="3">
        <v>18</v>
      </c>
      <c r="I473" s="3">
        <v>61.17</v>
      </c>
      <c r="J473" s="3" t="s">
        <v>979</v>
      </c>
      <c r="K473" s="4" t="str">
        <f>HYPERLINK("https://pbctax.publicaccessnow.com/PropertyTax.aspx?s=ParcelID:"&amp;CountyCerts[[#This Row],[PIN]]&amp;"&amp;pg=1&amp;g=-1&amp;moduleId=449","TCO: " &amp;CountyCerts[[#This Row],[PIN]])</f>
        <v>TCO: 04-37-43-42-13-000-0260</v>
      </c>
      <c r="L473" s="4" t="str">
        <f>HYPERLINK("https://pbcpao.gov/Property/Details?parcelId="&amp;SUBSTITUTE(CountyCerts[[#This Row],[PIN]],"-",""),"PA: " &amp;  CountyCerts[[#This Row],[PIN]])</f>
        <v>PA: 04-37-43-42-13-000-0260</v>
      </c>
      <c r="M47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04-37-43-42-13-000-0260</v>
      </c>
    </row>
    <row r="474" spans="1:13" x14ac:dyDescent="0.25">
      <c r="A474" s="1" t="s">
        <v>17</v>
      </c>
      <c r="B474" s="2">
        <v>45443</v>
      </c>
      <c r="C474" s="3">
        <v>2024</v>
      </c>
      <c r="D474" s="3" t="s">
        <v>1260</v>
      </c>
      <c r="E474" s="3">
        <v>2023</v>
      </c>
      <c r="F474" s="3" t="s">
        <v>1261</v>
      </c>
      <c r="G474" s="3">
        <v>65.08</v>
      </c>
      <c r="H474" s="3">
        <v>18</v>
      </c>
      <c r="I474" s="3">
        <v>98.64</v>
      </c>
      <c r="J474" s="3" t="s">
        <v>20</v>
      </c>
      <c r="K474" s="4" t="str">
        <f>HYPERLINK("https://pbctax.publicaccessnow.com/PropertyTax.aspx?s=ParcelID:"&amp;CountyCerts[[#This Row],[PIN]]&amp;"&amp;pg=1&amp;g=-1&amp;moduleId=449","TCO: " &amp;CountyCerts[[#This Row],[PIN]])</f>
        <v>TCO: 06-42-47-04-25-000-0900</v>
      </c>
      <c r="L474" s="4" t="str">
        <f>HYPERLINK("https://pbcpao.gov/Property/Details?parcelId="&amp;SUBSTITUTE(CountyCerts[[#This Row],[PIN]],"-",""),"PA: " &amp;  CountyCerts[[#This Row],[PIN]])</f>
        <v>PA: 06-42-47-04-25-000-0900</v>
      </c>
      <c r="M47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06-42-47-04-25-000-0900</v>
      </c>
    </row>
    <row r="475" spans="1:13" x14ac:dyDescent="0.25">
      <c r="A475" s="1" t="s">
        <v>21</v>
      </c>
      <c r="B475" s="2">
        <v>45443</v>
      </c>
      <c r="C475" s="3">
        <v>2024</v>
      </c>
      <c r="D475" s="3" t="s">
        <v>1262</v>
      </c>
      <c r="E475" s="3">
        <v>2023</v>
      </c>
      <c r="F475" s="3" t="s">
        <v>1263</v>
      </c>
      <c r="G475" s="3">
        <v>65.13</v>
      </c>
      <c r="H475" s="3">
        <v>18</v>
      </c>
      <c r="I475" s="3">
        <v>98.73</v>
      </c>
      <c r="J475" s="3" t="s">
        <v>24</v>
      </c>
      <c r="K475" s="4" t="str">
        <f>HYPERLINK("https://pbctax.publicaccessnow.com/PropertyTax.aspx?s=ParcelID:"&amp;CountyCerts[[#This Row],[PIN]]&amp;"&amp;pg=1&amp;g=-1&amp;moduleId=449","TCO: " &amp;CountyCerts[[#This Row],[PIN]])</f>
        <v>TCO: 06-42-47-11-00-000-1110</v>
      </c>
      <c r="L475" s="4" t="str">
        <f>HYPERLINK("https://pbcpao.gov/Property/Details?parcelId="&amp;SUBSTITUTE(CountyCerts[[#This Row],[PIN]],"-",""),"PA: " &amp;  CountyCerts[[#This Row],[PIN]])</f>
        <v>PA: 06-42-47-11-00-000-1110</v>
      </c>
      <c r="M47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06-42-47-11-00-000-1110</v>
      </c>
    </row>
    <row r="476" spans="1:13" x14ac:dyDescent="0.25">
      <c r="A476" s="1" t="s">
        <v>1264</v>
      </c>
      <c r="B476" s="2">
        <v>45443</v>
      </c>
      <c r="C476" s="3">
        <v>2024</v>
      </c>
      <c r="D476" s="3" t="s">
        <v>1265</v>
      </c>
      <c r="E476" s="3">
        <v>2023</v>
      </c>
      <c r="F476" s="3" t="s">
        <v>1266</v>
      </c>
      <c r="G476" s="3">
        <v>70.31</v>
      </c>
      <c r="H476" s="3">
        <v>18</v>
      </c>
      <c r="I476" s="3">
        <v>106.06</v>
      </c>
      <c r="J476" s="3" t="s">
        <v>1267</v>
      </c>
      <c r="K476" s="4" t="str">
        <f>HYPERLINK("https://pbctax.publicaccessnow.com/PropertyTax.aspx?s=ParcelID:"&amp;CountyCerts[[#This Row],[PIN]]&amp;"&amp;pg=1&amp;g=-1&amp;moduleId=449","TCO: " &amp;CountyCerts[[#This Row],[PIN]])</f>
        <v>TCO: 06-42-47-12-07-008-0000</v>
      </c>
      <c r="L476" s="4" t="str">
        <f>HYPERLINK("https://pbcpao.gov/Property/Details?parcelId="&amp;SUBSTITUTE(CountyCerts[[#This Row],[PIN]],"-",""),"PA: " &amp;  CountyCerts[[#This Row],[PIN]])</f>
        <v>PA: 06-42-47-12-07-008-0000</v>
      </c>
      <c r="M47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06-42-47-12-07-008-0000</v>
      </c>
    </row>
    <row r="477" spans="1:13" ht="30" x14ac:dyDescent="0.25">
      <c r="A477" s="1" t="s">
        <v>25</v>
      </c>
      <c r="B477" s="2">
        <v>45443</v>
      </c>
      <c r="C477" s="3">
        <v>2024</v>
      </c>
      <c r="D477" s="3" t="s">
        <v>1268</v>
      </c>
      <c r="E477" s="3">
        <v>2023</v>
      </c>
      <c r="F477" s="3" t="s">
        <v>1269</v>
      </c>
      <c r="G477" s="3">
        <v>66.069999999999993</v>
      </c>
      <c r="H477" s="3">
        <v>18</v>
      </c>
      <c r="I477" s="3">
        <v>100.05</v>
      </c>
      <c r="J477" s="3" t="s">
        <v>28</v>
      </c>
      <c r="K477" s="4" t="str">
        <f>HYPERLINK("https://pbctax.publicaccessnow.com/PropertyTax.aspx?s=ParcelID:"&amp;CountyCerts[[#This Row],[PIN]]&amp;"&amp;pg=1&amp;g=-1&amp;moduleId=449","TCO: " &amp;CountyCerts[[#This Row],[PIN]])</f>
        <v>TCO: 06-42-47-14-00-000-5150</v>
      </c>
      <c r="L477" s="4" t="str">
        <f>HYPERLINK("https://pbcpao.gov/Property/Details?parcelId="&amp;SUBSTITUTE(CountyCerts[[#This Row],[PIN]],"-",""),"PA: " &amp;  CountyCerts[[#This Row],[PIN]])</f>
        <v>PA: 06-42-47-14-00-000-5150</v>
      </c>
      <c r="M47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06-42-47-14-00-000-5150</v>
      </c>
    </row>
    <row r="478" spans="1:13" ht="30" x14ac:dyDescent="0.25">
      <c r="A478" s="1" t="s">
        <v>986</v>
      </c>
      <c r="B478" s="2">
        <v>45443</v>
      </c>
      <c r="C478" s="3">
        <v>2024</v>
      </c>
      <c r="D478" s="3" t="s">
        <v>1270</v>
      </c>
      <c r="E478" s="3">
        <v>2023</v>
      </c>
      <c r="F478" s="3" t="s">
        <v>1271</v>
      </c>
      <c r="G478" s="3">
        <v>65.599999999999994</v>
      </c>
      <c r="H478" s="3">
        <v>18</v>
      </c>
      <c r="I478" s="3">
        <v>99.39</v>
      </c>
      <c r="J478" s="3" t="s">
        <v>989</v>
      </c>
      <c r="K478" s="4" t="str">
        <f>HYPERLINK("https://pbctax.publicaccessnow.com/PropertyTax.aspx?s=ParcelID:"&amp;CountyCerts[[#This Row],[PIN]]&amp;"&amp;pg=1&amp;g=-1&amp;moduleId=449","TCO: " &amp;CountyCerts[[#This Row],[PIN]])</f>
        <v>TCO: 06-42-47-14-00-000-5180</v>
      </c>
      <c r="L478" s="4" t="str">
        <f>HYPERLINK("https://pbcpao.gov/Property/Details?parcelId="&amp;SUBSTITUTE(CountyCerts[[#This Row],[PIN]],"-",""),"PA: " &amp;  CountyCerts[[#This Row],[PIN]])</f>
        <v>PA: 06-42-47-14-00-000-5180</v>
      </c>
      <c r="M47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06-42-47-14-00-000-5180</v>
      </c>
    </row>
    <row r="479" spans="1:13" ht="30" x14ac:dyDescent="0.25">
      <c r="A479" s="1" t="s">
        <v>523</v>
      </c>
      <c r="B479" s="2">
        <v>45443</v>
      </c>
      <c r="C479" s="3">
        <v>2024</v>
      </c>
      <c r="D479" s="3" t="s">
        <v>1272</v>
      </c>
      <c r="E479" s="3">
        <v>2023</v>
      </c>
      <c r="F479" s="3" t="s">
        <v>1273</v>
      </c>
      <c r="G479" s="3">
        <v>70.599999999999994</v>
      </c>
      <c r="H479" s="3">
        <v>18</v>
      </c>
      <c r="I479" s="3">
        <v>106.45</v>
      </c>
      <c r="J479" s="3" t="s">
        <v>526</v>
      </c>
      <c r="K479" s="4" t="str">
        <f>HYPERLINK("https://pbctax.publicaccessnow.com/PropertyTax.aspx?s=ParcelID:"&amp;CountyCerts[[#This Row],[PIN]]&amp;"&amp;pg=1&amp;g=-1&amp;moduleId=449","TCO: " &amp;CountyCerts[[#This Row],[PIN]])</f>
        <v>TCO: 06-42-47-23-04-013-0050</v>
      </c>
      <c r="L479" s="4" t="str">
        <f>HYPERLINK("https://pbcpao.gov/Property/Details?parcelId="&amp;SUBSTITUTE(CountyCerts[[#This Row],[PIN]],"-",""),"PA: " &amp;  CountyCerts[[#This Row],[PIN]])</f>
        <v>PA: 06-42-47-23-04-013-0050</v>
      </c>
      <c r="M47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06-42-47-23-04-013-0050</v>
      </c>
    </row>
    <row r="480" spans="1:13" x14ac:dyDescent="0.25">
      <c r="A480" s="1" t="s">
        <v>17</v>
      </c>
      <c r="B480" s="2">
        <v>45808</v>
      </c>
      <c r="C480" s="3">
        <v>2025</v>
      </c>
      <c r="D480" s="3" t="s">
        <v>1274</v>
      </c>
      <c r="E480" s="3">
        <v>2024</v>
      </c>
      <c r="F480" s="3" t="s">
        <v>1275</v>
      </c>
      <c r="G480" s="3">
        <v>74</v>
      </c>
      <c r="H480" s="3">
        <v>18</v>
      </c>
      <c r="I480" s="3">
        <v>98</v>
      </c>
      <c r="J480" s="3" t="s">
        <v>20</v>
      </c>
      <c r="K480" s="4" t="str">
        <f>HYPERLINK("https://pbctax.publicaccessnow.com/PropertyTax.aspx?s=ParcelID:"&amp;CountyCerts[[#This Row],[PIN]]&amp;"&amp;pg=1&amp;g=-1&amp;moduleId=449","TCO: " &amp;CountyCerts[[#This Row],[PIN]])</f>
        <v>TCO: 06-42-47-04-25-000-0900</v>
      </c>
      <c r="L480" s="4" t="str">
        <f>HYPERLINK("https://pbcpao.gov/Property/Details?parcelId="&amp;SUBSTITUTE(CountyCerts[[#This Row],[PIN]],"-",""),"PA: " &amp;  CountyCerts[[#This Row],[PIN]])</f>
        <v>PA: 06-42-47-04-25-000-0900</v>
      </c>
      <c r="M48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06-42-47-04-25-000-0900</v>
      </c>
    </row>
    <row r="481" spans="1:13" x14ac:dyDescent="0.25">
      <c r="A481" s="1" t="s">
        <v>21</v>
      </c>
      <c r="B481" s="2">
        <v>45808</v>
      </c>
      <c r="C481" s="3">
        <v>2025</v>
      </c>
      <c r="D481" s="3" t="s">
        <v>1276</v>
      </c>
      <c r="E481" s="3">
        <v>2024</v>
      </c>
      <c r="F481" s="3" t="s">
        <v>1277</v>
      </c>
      <c r="G481" s="3">
        <v>74.05</v>
      </c>
      <c r="H481" s="3">
        <v>18</v>
      </c>
      <c r="I481" s="3">
        <v>98.05</v>
      </c>
      <c r="J481" s="3" t="s">
        <v>24</v>
      </c>
      <c r="K481" s="4" t="str">
        <f>HYPERLINK("https://pbctax.publicaccessnow.com/PropertyTax.aspx?s=ParcelID:"&amp;CountyCerts[[#This Row],[PIN]]&amp;"&amp;pg=1&amp;g=-1&amp;moduleId=449","TCO: " &amp;CountyCerts[[#This Row],[PIN]])</f>
        <v>TCO: 06-42-47-11-00-000-1110</v>
      </c>
      <c r="L481" s="4" t="str">
        <f>HYPERLINK("https://pbcpao.gov/Property/Details?parcelId="&amp;SUBSTITUTE(CountyCerts[[#This Row],[PIN]],"-",""),"PA: " &amp;  CountyCerts[[#This Row],[PIN]])</f>
        <v>PA: 06-42-47-11-00-000-1110</v>
      </c>
      <c r="M48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06-42-47-11-00-000-1110</v>
      </c>
    </row>
    <row r="482" spans="1:13" x14ac:dyDescent="0.25">
      <c r="A482" s="1" t="s">
        <v>1264</v>
      </c>
      <c r="B482" s="2">
        <v>45808</v>
      </c>
      <c r="C482" s="3">
        <v>2025</v>
      </c>
      <c r="D482" s="3" t="s">
        <v>1278</v>
      </c>
      <c r="E482" s="3">
        <v>2024</v>
      </c>
      <c r="F482" s="3" t="s">
        <v>1279</v>
      </c>
      <c r="G482" s="3">
        <v>79.180000000000007</v>
      </c>
      <c r="H482" s="3">
        <v>18</v>
      </c>
      <c r="I482" s="3">
        <v>104.43</v>
      </c>
      <c r="J482" s="3" t="s">
        <v>1267</v>
      </c>
      <c r="K482" s="4" t="str">
        <f>HYPERLINK("https://pbctax.publicaccessnow.com/PropertyTax.aspx?s=ParcelID:"&amp;CountyCerts[[#This Row],[PIN]]&amp;"&amp;pg=1&amp;g=-1&amp;moduleId=449","TCO: " &amp;CountyCerts[[#This Row],[PIN]])</f>
        <v>TCO: 06-42-47-12-07-008-0000</v>
      </c>
      <c r="L482" s="4" t="str">
        <f>HYPERLINK("https://pbcpao.gov/Property/Details?parcelId="&amp;SUBSTITUTE(CountyCerts[[#This Row],[PIN]],"-",""),"PA: " &amp;  CountyCerts[[#This Row],[PIN]])</f>
        <v>PA: 06-42-47-12-07-008-0000</v>
      </c>
      <c r="M48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06-42-47-12-07-008-0000</v>
      </c>
    </row>
    <row r="483" spans="1:13" ht="30" x14ac:dyDescent="0.25">
      <c r="A483" s="1" t="s">
        <v>25</v>
      </c>
      <c r="B483" s="2">
        <v>45808</v>
      </c>
      <c r="C483" s="3">
        <v>2025</v>
      </c>
      <c r="D483" s="3" t="s">
        <v>1280</v>
      </c>
      <c r="E483" s="3">
        <v>2024</v>
      </c>
      <c r="F483" s="3" t="s">
        <v>1281</v>
      </c>
      <c r="G483" s="3">
        <v>74.98</v>
      </c>
      <c r="H483" s="3">
        <v>18</v>
      </c>
      <c r="I483" s="3">
        <v>99.21</v>
      </c>
      <c r="J483" s="3" t="s">
        <v>28</v>
      </c>
      <c r="K483" s="4" t="str">
        <f>HYPERLINK("https://pbctax.publicaccessnow.com/PropertyTax.aspx?s=ParcelID:"&amp;CountyCerts[[#This Row],[PIN]]&amp;"&amp;pg=1&amp;g=-1&amp;moduleId=449","TCO: " &amp;CountyCerts[[#This Row],[PIN]])</f>
        <v>TCO: 06-42-47-14-00-000-5150</v>
      </c>
      <c r="L483" s="4" t="str">
        <f>HYPERLINK("https://pbcpao.gov/Property/Details?parcelId="&amp;SUBSTITUTE(CountyCerts[[#This Row],[PIN]],"-",""),"PA: " &amp;  CountyCerts[[#This Row],[PIN]])</f>
        <v>PA: 06-42-47-14-00-000-5150</v>
      </c>
      <c r="M48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06-42-47-14-00-000-5150</v>
      </c>
    </row>
    <row r="484" spans="1:13" ht="30" x14ac:dyDescent="0.25">
      <c r="A484" s="1" t="s">
        <v>986</v>
      </c>
      <c r="B484" s="2">
        <v>45808</v>
      </c>
      <c r="C484" s="3">
        <v>2025</v>
      </c>
      <c r="D484" s="3" t="s">
        <v>1282</v>
      </c>
      <c r="E484" s="3">
        <v>2024</v>
      </c>
      <c r="F484" s="3" t="s">
        <v>1283</v>
      </c>
      <c r="G484" s="3">
        <v>74.510000000000005</v>
      </c>
      <c r="H484" s="3">
        <v>18</v>
      </c>
      <c r="I484" s="3">
        <v>98.62</v>
      </c>
      <c r="J484" s="3" t="s">
        <v>989</v>
      </c>
      <c r="K484" s="4" t="str">
        <f>HYPERLINK("https://pbctax.publicaccessnow.com/PropertyTax.aspx?s=ParcelID:"&amp;CountyCerts[[#This Row],[PIN]]&amp;"&amp;pg=1&amp;g=-1&amp;moduleId=449","TCO: " &amp;CountyCerts[[#This Row],[PIN]])</f>
        <v>TCO: 06-42-47-14-00-000-5180</v>
      </c>
      <c r="L484" s="4" t="str">
        <f>HYPERLINK("https://pbcpao.gov/Property/Details?parcelId="&amp;SUBSTITUTE(CountyCerts[[#This Row],[PIN]],"-",""),"PA: " &amp;  CountyCerts[[#This Row],[PIN]])</f>
        <v>PA: 06-42-47-14-00-000-5180</v>
      </c>
      <c r="M48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06-42-47-14-00-000-5180</v>
      </c>
    </row>
    <row r="485" spans="1:13" x14ac:dyDescent="0.25">
      <c r="A485" s="1" t="s">
        <v>992</v>
      </c>
      <c r="B485" s="2">
        <v>45808</v>
      </c>
      <c r="C485" s="3">
        <v>2025</v>
      </c>
      <c r="D485" s="3" t="s">
        <v>1284</v>
      </c>
      <c r="E485" s="3">
        <v>2024</v>
      </c>
      <c r="F485" s="3" t="s">
        <v>1285</v>
      </c>
      <c r="G485" s="3">
        <v>237.8</v>
      </c>
      <c r="H485" s="3">
        <v>18</v>
      </c>
      <c r="I485" s="3">
        <v>301.12</v>
      </c>
      <c r="J485" s="3" t="s">
        <v>995</v>
      </c>
      <c r="K485" s="4" t="str">
        <f>HYPERLINK("https://pbctax.publicaccessnow.com/PropertyTax.aspx?s=ParcelID:"&amp;CountyCerts[[#This Row],[PIN]]&amp;"&amp;pg=1&amp;g=-1&amp;moduleId=449","TCO: " &amp;CountyCerts[[#This Row],[PIN]])</f>
        <v>TCO: 00-41-43-33-04-000-0000</v>
      </c>
      <c r="L485" s="4" t="str">
        <f>HYPERLINK("https://pbcpao.gov/Property/Details?parcelId="&amp;SUBSTITUTE(CountyCerts[[#This Row],[PIN]],"-",""),"PA: " &amp;  CountyCerts[[#This Row],[PIN]])</f>
        <v>PA: 00-41-43-33-04-000-0000</v>
      </c>
      <c r="M48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00-41-43-33-04-000-0000</v>
      </c>
    </row>
    <row r="486" spans="1:13" ht="30" x14ac:dyDescent="0.25">
      <c r="A486" s="1" t="s">
        <v>523</v>
      </c>
      <c r="B486" s="2">
        <v>45808</v>
      </c>
      <c r="C486" s="3">
        <v>2025</v>
      </c>
      <c r="D486" s="3" t="s">
        <v>1286</v>
      </c>
      <c r="E486" s="3">
        <v>2024</v>
      </c>
      <c r="F486" s="3" t="s">
        <v>1287</v>
      </c>
      <c r="G486" s="3">
        <v>79.48</v>
      </c>
      <c r="H486" s="3">
        <v>18</v>
      </c>
      <c r="I486" s="3">
        <v>104.8</v>
      </c>
      <c r="J486" s="3" t="s">
        <v>526</v>
      </c>
      <c r="K486" s="4" t="str">
        <f>HYPERLINK("https://pbctax.publicaccessnow.com/PropertyTax.aspx?s=ParcelID:"&amp;CountyCerts[[#This Row],[PIN]]&amp;"&amp;pg=1&amp;g=-1&amp;moduleId=449","TCO: " &amp;CountyCerts[[#This Row],[PIN]])</f>
        <v>TCO: 06-42-47-23-04-013-0050</v>
      </c>
      <c r="L486" s="4" t="str">
        <f>HYPERLINK("https://pbcpao.gov/Property/Details?parcelId="&amp;SUBSTITUTE(CountyCerts[[#This Row],[PIN]],"-",""),"PA: " &amp;  CountyCerts[[#This Row],[PIN]])</f>
        <v>PA: 06-42-47-23-04-013-0050</v>
      </c>
      <c r="M48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06-42-47-23-04-013-0050</v>
      </c>
    </row>
    <row r="487" spans="1:13" x14ac:dyDescent="0.25">
      <c r="A487" s="1" t="s">
        <v>1288</v>
      </c>
      <c r="B487" s="2">
        <v>45808</v>
      </c>
      <c r="C487" s="3">
        <v>2025</v>
      </c>
      <c r="D487" s="3" t="s">
        <v>1289</v>
      </c>
      <c r="E487" s="3">
        <v>2024</v>
      </c>
      <c r="F487" s="3" t="s">
        <v>1290</v>
      </c>
      <c r="G487" s="3">
        <v>53.27</v>
      </c>
      <c r="H487" s="3">
        <v>18</v>
      </c>
      <c r="I487" s="3">
        <v>72.28</v>
      </c>
      <c r="J487" s="3" t="s">
        <v>1291</v>
      </c>
      <c r="K487" s="4" t="str">
        <f>HYPERLINK("https://pbctax.publicaccessnow.com/PropertyTax.aspx?s=ParcelID:"&amp;CountyCerts[[#This Row],[PIN]]&amp;"&amp;pg=1&amp;g=-1&amp;moduleId=449","TCO: " &amp;CountyCerts[[#This Row],[PIN]])</f>
        <v>TCO: 00-37-41-33-01-003-0010</v>
      </c>
      <c r="L487" s="4" t="str">
        <f>HYPERLINK("https://pbcpao.gov/Property/Details?parcelId="&amp;SUBSTITUTE(CountyCerts[[#This Row],[PIN]],"-",""),"PA: " &amp;  CountyCerts[[#This Row],[PIN]])</f>
        <v>PA: 00-37-41-33-01-003-0010</v>
      </c>
      <c r="M48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00-37-41-33-01-003-0010</v>
      </c>
    </row>
    <row r="488" spans="1:13" x14ac:dyDescent="0.25">
      <c r="A488" s="1" t="s">
        <v>1014</v>
      </c>
      <c r="B488" s="2">
        <v>45808</v>
      </c>
      <c r="C488" s="3">
        <v>2025</v>
      </c>
      <c r="D488" s="3" t="s">
        <v>1292</v>
      </c>
      <c r="E488" s="3">
        <v>2024</v>
      </c>
      <c r="F488" s="3" t="s">
        <v>1293</v>
      </c>
      <c r="G488" s="3">
        <v>39.65</v>
      </c>
      <c r="H488" s="3">
        <v>18</v>
      </c>
      <c r="I488" s="3">
        <v>55.4</v>
      </c>
      <c r="J488" s="3" t="s">
        <v>1017</v>
      </c>
      <c r="K488" s="4" t="str">
        <f>HYPERLINK("https://pbctax.publicaccessnow.com/PropertyTax.aspx?s=ParcelID:"&amp;CountyCerts[[#This Row],[PIN]]&amp;"&amp;pg=1&amp;g=-1&amp;moduleId=449","TCO: " &amp;CountyCerts[[#This Row],[PIN]])</f>
        <v>TCO: 06-43-47-07-02-026-0112</v>
      </c>
      <c r="L488" s="4" t="str">
        <f>HYPERLINK("https://pbcpao.gov/Property/Details?parcelId="&amp;SUBSTITUTE(CountyCerts[[#This Row],[PIN]],"-",""),"PA: " &amp;  CountyCerts[[#This Row],[PIN]])</f>
        <v>PA: 06-43-47-07-02-026-0112</v>
      </c>
      <c r="M48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06-43-47-07-02-026-0112</v>
      </c>
    </row>
    <row r="489" spans="1:13" x14ac:dyDescent="0.25">
      <c r="A489" s="1" t="s">
        <v>1018</v>
      </c>
      <c r="B489" s="2">
        <v>45808</v>
      </c>
      <c r="C489" s="3">
        <v>2025</v>
      </c>
      <c r="D489" s="3" t="s">
        <v>1294</v>
      </c>
      <c r="E489" s="3">
        <v>2024</v>
      </c>
      <c r="F489" s="3" t="s">
        <v>1295</v>
      </c>
      <c r="G489" s="3">
        <v>39.65</v>
      </c>
      <c r="H489" s="3">
        <v>18</v>
      </c>
      <c r="I489" s="3">
        <v>55.4</v>
      </c>
      <c r="J489" s="3" t="s">
        <v>1021</v>
      </c>
      <c r="K489" s="4" t="str">
        <f>HYPERLINK("https://pbctax.publicaccessnow.com/PropertyTax.aspx?s=ParcelID:"&amp;CountyCerts[[#This Row],[PIN]]&amp;"&amp;pg=1&amp;g=-1&amp;moduleId=449","TCO: " &amp;CountyCerts[[#This Row],[PIN]])</f>
        <v>TCO: 06-43-47-07-02-026-0113</v>
      </c>
      <c r="L489" s="4" t="str">
        <f>HYPERLINK("https://pbcpao.gov/Property/Details?parcelId="&amp;SUBSTITUTE(CountyCerts[[#This Row],[PIN]],"-",""),"PA: " &amp;  CountyCerts[[#This Row],[PIN]])</f>
        <v>PA: 06-43-47-07-02-026-0113</v>
      </c>
      <c r="M48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06-43-47-07-02-026-0113</v>
      </c>
    </row>
    <row r="490" spans="1:13" x14ac:dyDescent="0.25">
      <c r="A490" s="1" t="s">
        <v>87</v>
      </c>
      <c r="B490" s="2">
        <v>45808</v>
      </c>
      <c r="C490" s="3">
        <v>2025</v>
      </c>
      <c r="D490" s="3" t="s">
        <v>1296</v>
      </c>
      <c r="E490" s="3">
        <v>2024</v>
      </c>
      <c r="F490" s="3" t="s">
        <v>1297</v>
      </c>
      <c r="G490" s="3">
        <v>74.97</v>
      </c>
      <c r="H490" s="3">
        <v>18</v>
      </c>
      <c r="I490" s="3">
        <v>99.21</v>
      </c>
      <c r="J490" s="3" t="s">
        <v>90</v>
      </c>
      <c r="K490" s="4" t="str">
        <f>HYPERLINK("https://pbctax.publicaccessnow.com/PropertyTax.aspx?s=ParcelID:"&amp;CountyCerts[[#This Row],[PIN]]&amp;"&amp;pg=1&amp;g=-1&amp;moduleId=449","TCO: " &amp;CountyCerts[[#This Row],[PIN]])</f>
        <v>TCO: 00-41-45-13-00-000-5000</v>
      </c>
      <c r="L490" s="4" t="str">
        <f>HYPERLINK("https://pbcpao.gov/Property/Details?parcelId="&amp;SUBSTITUTE(CountyCerts[[#This Row],[PIN]],"-",""),"PA: " &amp;  CountyCerts[[#This Row],[PIN]])</f>
        <v>PA: 00-41-45-13-00-000-5000</v>
      </c>
      <c r="M49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00-41-45-13-00-000-5000</v>
      </c>
    </row>
    <row r="491" spans="1:13" ht="30" x14ac:dyDescent="0.25">
      <c r="A491" s="1" t="s">
        <v>29</v>
      </c>
      <c r="B491" s="2">
        <v>45808</v>
      </c>
      <c r="C491" s="3">
        <v>2025</v>
      </c>
      <c r="D491" s="3" t="s">
        <v>1298</v>
      </c>
      <c r="E491" s="3">
        <v>2024</v>
      </c>
      <c r="F491" s="3" t="s">
        <v>1299</v>
      </c>
      <c r="G491" s="3">
        <v>76.63</v>
      </c>
      <c r="H491" s="3">
        <v>18</v>
      </c>
      <c r="I491" s="3">
        <v>101.25</v>
      </c>
      <c r="J491" s="3" t="s">
        <v>32</v>
      </c>
      <c r="K491" s="4" t="str">
        <f>HYPERLINK("https://pbctax.publicaccessnow.com/PropertyTax.aspx?s=ParcelID:"&amp;CountyCerts[[#This Row],[PIN]]&amp;"&amp;pg=1&amp;g=-1&amp;moduleId=449","TCO: " &amp;CountyCerts[[#This Row],[PIN]])</f>
        <v>TCO: 08-43-45-17-00-004-0040</v>
      </c>
      <c r="L491" s="4" t="str">
        <f>HYPERLINK("https://pbcpao.gov/Property/Details?parcelId="&amp;SUBSTITUTE(CountyCerts[[#This Row],[PIN]],"-",""),"PA: " &amp;  CountyCerts[[#This Row],[PIN]])</f>
        <v>PA: 08-43-45-17-00-004-0040</v>
      </c>
      <c r="M49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08-43-45-17-00-004-0040</v>
      </c>
    </row>
    <row r="492" spans="1:13" ht="30" x14ac:dyDescent="0.25">
      <c r="A492" s="1" t="s">
        <v>33</v>
      </c>
      <c r="B492" s="2">
        <v>45808</v>
      </c>
      <c r="C492" s="3">
        <v>2025</v>
      </c>
      <c r="D492" s="3" t="s">
        <v>1300</v>
      </c>
      <c r="E492" s="3">
        <v>2024</v>
      </c>
      <c r="F492" s="3" t="s">
        <v>1301</v>
      </c>
      <c r="G492" s="3">
        <v>74.25</v>
      </c>
      <c r="H492" s="3">
        <v>18</v>
      </c>
      <c r="I492" s="3">
        <v>98.31</v>
      </c>
      <c r="J492" s="3" t="s">
        <v>36</v>
      </c>
      <c r="K492" s="4" t="str">
        <f>HYPERLINK("https://pbctax.publicaccessnow.com/PropertyTax.aspx?s=ParcelID:"&amp;CountyCerts[[#This Row],[PIN]]&amp;"&amp;pg=1&amp;g=-1&amp;moduleId=449","TCO: " &amp;CountyCerts[[#This Row],[PIN]])</f>
        <v>TCO: 08-43-45-17-00-004-0080</v>
      </c>
      <c r="L492" s="4" t="str">
        <f>HYPERLINK("https://pbcpao.gov/Property/Details?parcelId="&amp;SUBSTITUTE(CountyCerts[[#This Row],[PIN]],"-",""),"PA: " &amp;  CountyCerts[[#This Row],[PIN]])</f>
        <v>PA: 08-43-45-17-00-004-0080</v>
      </c>
      <c r="M49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08-43-45-17-00-004-0080</v>
      </c>
    </row>
    <row r="493" spans="1:13" ht="30" x14ac:dyDescent="0.25">
      <c r="A493" s="1" t="s">
        <v>37</v>
      </c>
      <c r="B493" s="2">
        <v>45808</v>
      </c>
      <c r="C493" s="3">
        <v>2025</v>
      </c>
      <c r="D493" s="3" t="s">
        <v>1302</v>
      </c>
      <c r="E493" s="3">
        <v>2024</v>
      </c>
      <c r="F493" s="3" t="s">
        <v>1303</v>
      </c>
      <c r="G493" s="3">
        <v>76.47</v>
      </c>
      <c r="H493" s="3">
        <v>18</v>
      </c>
      <c r="I493" s="3">
        <v>101.07</v>
      </c>
      <c r="J493" s="3" t="s">
        <v>40</v>
      </c>
      <c r="K493" s="4" t="str">
        <f>HYPERLINK("https://pbctax.publicaccessnow.com/PropertyTax.aspx?s=ParcelID:"&amp;CountyCerts[[#This Row],[PIN]]&amp;"&amp;pg=1&amp;g=-1&amp;moduleId=449","TCO: " &amp;CountyCerts[[#This Row],[PIN]])</f>
        <v>TCO: 08-43-45-20-01-000-1111</v>
      </c>
      <c r="L493" s="4" t="str">
        <f>HYPERLINK("https://pbcpao.gov/Property/Details?parcelId="&amp;SUBSTITUTE(CountyCerts[[#This Row],[PIN]],"-",""),"PA: " &amp;  CountyCerts[[#This Row],[PIN]])</f>
        <v>PA: 08-43-45-20-01-000-1111</v>
      </c>
      <c r="M49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08-43-45-20-01-000-1111</v>
      </c>
    </row>
    <row r="494" spans="1:13" ht="30" x14ac:dyDescent="0.25">
      <c r="A494" s="1" t="s">
        <v>41</v>
      </c>
      <c r="B494" s="2">
        <v>45808</v>
      </c>
      <c r="C494" s="3">
        <v>2025</v>
      </c>
      <c r="D494" s="3" t="s">
        <v>1304</v>
      </c>
      <c r="E494" s="3">
        <v>2024</v>
      </c>
      <c r="F494" s="3" t="s">
        <v>1305</v>
      </c>
      <c r="G494" s="3">
        <v>74.03</v>
      </c>
      <c r="H494" s="3">
        <v>18</v>
      </c>
      <c r="I494" s="3">
        <v>98.05</v>
      </c>
      <c r="J494" s="3" t="s">
        <v>44</v>
      </c>
      <c r="K494" s="4" t="str">
        <f>HYPERLINK("https://pbctax.publicaccessnow.com/PropertyTax.aspx?s=ParcelID:"&amp;CountyCerts[[#This Row],[PIN]]&amp;"&amp;pg=1&amp;g=-1&amp;moduleId=449","TCO: " &amp;CountyCerts[[#This Row],[PIN]])</f>
        <v>TCO: 08-43-45-20-28-000-0010</v>
      </c>
      <c r="L494" s="4" t="str">
        <f>HYPERLINK("https://pbcpao.gov/Property/Details?parcelId="&amp;SUBSTITUTE(CountyCerts[[#This Row],[PIN]],"-",""),"PA: " &amp;  CountyCerts[[#This Row],[PIN]])</f>
        <v>PA: 08-43-45-20-28-000-0010</v>
      </c>
      <c r="M49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08-43-45-20-28-000-0010</v>
      </c>
    </row>
    <row r="495" spans="1:13" ht="30" x14ac:dyDescent="0.25">
      <c r="A495" s="1" t="s">
        <v>555</v>
      </c>
      <c r="B495" s="2">
        <v>45808</v>
      </c>
      <c r="C495" s="3">
        <v>2025</v>
      </c>
      <c r="D495" s="3" t="s">
        <v>1306</v>
      </c>
      <c r="E495" s="3">
        <v>2024</v>
      </c>
      <c r="F495" s="3" t="s">
        <v>1307</v>
      </c>
      <c r="G495" s="3">
        <v>77.069999999999993</v>
      </c>
      <c r="H495" s="3">
        <v>18</v>
      </c>
      <c r="I495" s="3">
        <v>101.8</v>
      </c>
      <c r="J495" s="3" t="s">
        <v>558</v>
      </c>
      <c r="K495" s="4" t="str">
        <f>HYPERLINK("https://pbctax.publicaccessnow.com/PropertyTax.aspx?s=ParcelID:"&amp;CountyCerts[[#This Row],[PIN]]&amp;"&amp;pg=1&amp;g=-1&amp;moduleId=449","TCO: " &amp;CountyCerts[[#This Row],[PIN]])</f>
        <v>TCO: 00-41-47-11-01-055-0010</v>
      </c>
      <c r="L495" s="4" t="str">
        <f>HYPERLINK("https://pbcpao.gov/Property/Details?parcelId="&amp;SUBSTITUTE(CountyCerts[[#This Row],[PIN]],"-",""),"PA: " &amp;  CountyCerts[[#This Row],[PIN]])</f>
        <v>PA: 00-41-47-11-01-055-0010</v>
      </c>
      <c r="M49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00-41-47-11-01-055-0010</v>
      </c>
    </row>
    <row r="496" spans="1:13" x14ac:dyDescent="0.25">
      <c r="A496" s="1" t="s">
        <v>1308</v>
      </c>
      <c r="B496" s="2">
        <v>45808</v>
      </c>
      <c r="C496" s="3">
        <v>2025</v>
      </c>
      <c r="D496" s="3" t="s">
        <v>1309</v>
      </c>
      <c r="E496" s="3">
        <v>2024</v>
      </c>
      <c r="F496" s="3" t="s">
        <v>1310</v>
      </c>
      <c r="G496" s="3">
        <v>194.63</v>
      </c>
      <c r="H496" s="3">
        <v>18</v>
      </c>
      <c r="I496" s="3">
        <v>247.61</v>
      </c>
      <c r="J496" s="3" t="s">
        <v>1311</v>
      </c>
      <c r="K496" s="4" t="str">
        <f>HYPERLINK("https://pbctax.publicaccessnow.com/PropertyTax.aspx?s=ParcelID:"&amp;CountyCerts[[#This Row],[PIN]]&amp;"&amp;pg=1&amp;g=-1&amp;moduleId=449","TCO: " &amp;CountyCerts[[#This Row],[PIN]])</f>
        <v>TCO: 08-43-45-21-20-002-0182</v>
      </c>
      <c r="L496" s="4" t="str">
        <f>HYPERLINK("https://pbcpao.gov/Property/Details?parcelId="&amp;SUBSTITUTE(CountyCerts[[#This Row],[PIN]],"-",""),"PA: " &amp;  CountyCerts[[#This Row],[PIN]])</f>
        <v>PA: 08-43-45-21-20-002-0182</v>
      </c>
      <c r="M49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08-43-45-21-20-002-0182</v>
      </c>
    </row>
    <row r="497" spans="1:13" x14ac:dyDescent="0.25">
      <c r="A497" s="1" t="s">
        <v>1312</v>
      </c>
      <c r="B497" s="2">
        <v>45808</v>
      </c>
      <c r="C497" s="3">
        <v>2025</v>
      </c>
      <c r="D497" s="3" t="s">
        <v>1313</v>
      </c>
      <c r="E497" s="3">
        <v>2024</v>
      </c>
      <c r="F497" s="3" t="s">
        <v>1314</v>
      </c>
      <c r="G497" s="3">
        <v>54.53</v>
      </c>
      <c r="H497" s="3">
        <v>18</v>
      </c>
      <c r="I497" s="3">
        <v>73.86</v>
      </c>
      <c r="J497" s="3" t="s">
        <v>1315</v>
      </c>
      <c r="K497" s="4" t="str">
        <f>HYPERLINK("https://pbctax.publicaccessnow.com/PropertyTax.aspx?s=ParcelID:"&amp;CountyCerts[[#This Row],[PIN]]&amp;"&amp;pg=1&amp;g=-1&amp;moduleId=449","TCO: " &amp;CountyCerts[[#This Row],[PIN]])</f>
        <v>TCO: 08-43-45-21-20-008-0081</v>
      </c>
      <c r="L497" s="4" t="str">
        <f>HYPERLINK("https://pbcpao.gov/Property/Details?parcelId="&amp;SUBSTITUTE(CountyCerts[[#This Row],[PIN]],"-",""),"PA: " &amp;  CountyCerts[[#This Row],[PIN]])</f>
        <v>PA: 08-43-45-21-20-008-0081</v>
      </c>
      <c r="M49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08-43-45-21-20-008-0081</v>
      </c>
    </row>
    <row r="498" spans="1:13" ht="30" x14ac:dyDescent="0.25">
      <c r="A498" s="1" t="s">
        <v>545</v>
      </c>
      <c r="B498" s="2">
        <v>45808</v>
      </c>
      <c r="C498" s="3">
        <v>2025</v>
      </c>
      <c r="D498" s="3" t="s">
        <v>1316</v>
      </c>
      <c r="E498" s="3">
        <v>2024</v>
      </c>
      <c r="F498" s="3" t="s">
        <v>1317</v>
      </c>
      <c r="G498" s="3">
        <v>782.52</v>
      </c>
      <c r="H498" s="3">
        <v>18</v>
      </c>
      <c r="I498" s="3">
        <v>976.56</v>
      </c>
      <c r="J498" s="3" t="s">
        <v>548</v>
      </c>
      <c r="K498" s="4" t="str">
        <f>HYPERLINK("https://pbctax.publicaccessnow.com/PropertyTax.aspx?s=ParcelID:"&amp;CountyCerts[[#This Row],[PIN]]&amp;"&amp;pg=1&amp;g=-1&amp;moduleId=449","TCO: " &amp;CountyCerts[[#This Row],[PIN]])</f>
        <v>TCO: 08-43-45-21-23-000-0090</v>
      </c>
      <c r="L498" s="4" t="str">
        <f>HYPERLINK("https://pbcpao.gov/Property/Details?parcelId="&amp;SUBSTITUTE(CountyCerts[[#This Row],[PIN]],"-",""),"PA: " &amp;  CountyCerts[[#This Row],[PIN]])</f>
        <v>PA: 08-43-45-21-23-000-0090</v>
      </c>
      <c r="M49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08-43-45-21-23-000-0090</v>
      </c>
    </row>
    <row r="499" spans="1:13" x14ac:dyDescent="0.25">
      <c r="A499" s="1" t="s">
        <v>49</v>
      </c>
      <c r="B499" s="2">
        <v>45808</v>
      </c>
      <c r="C499" s="3">
        <v>2025</v>
      </c>
      <c r="D499" s="3" t="s">
        <v>1318</v>
      </c>
      <c r="E499" s="3">
        <v>2024</v>
      </c>
      <c r="F499" s="3" t="s">
        <v>1319</v>
      </c>
      <c r="G499" s="3">
        <v>86.14</v>
      </c>
      <c r="H499" s="3">
        <v>18</v>
      </c>
      <c r="I499" s="3">
        <v>113.05</v>
      </c>
      <c r="J499" s="3" t="s">
        <v>52</v>
      </c>
      <c r="K499" s="4" t="str">
        <f>HYPERLINK("https://pbctax.publicaccessnow.com/PropertyTax.aspx?s=ParcelID:"&amp;CountyCerts[[#This Row],[PIN]]&amp;"&amp;pg=1&amp;g=-1&amp;moduleId=449","TCO: " &amp;CountyCerts[[#This Row],[PIN]])</f>
        <v>TCO: 08-43-45-28-16-009-0212</v>
      </c>
      <c r="L499" s="4" t="str">
        <f>HYPERLINK("https://pbcpao.gov/Property/Details?parcelId="&amp;SUBSTITUTE(CountyCerts[[#This Row],[PIN]],"-",""),"PA: " &amp;  CountyCerts[[#This Row],[PIN]])</f>
        <v>PA: 08-43-45-28-16-009-0212</v>
      </c>
      <c r="M49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08-43-45-28-16-009-0212</v>
      </c>
    </row>
    <row r="500" spans="1:13" x14ac:dyDescent="0.25">
      <c r="A500" s="1" t="s">
        <v>1320</v>
      </c>
      <c r="B500" s="2">
        <v>45808</v>
      </c>
      <c r="C500" s="3">
        <v>2025</v>
      </c>
      <c r="D500" s="3" t="s">
        <v>1321</v>
      </c>
      <c r="E500" s="3">
        <v>2024</v>
      </c>
      <c r="F500" s="3" t="s">
        <v>1322</v>
      </c>
      <c r="G500" s="3">
        <v>110.31</v>
      </c>
      <c r="H500" s="3">
        <v>18</v>
      </c>
      <c r="I500" s="3">
        <v>143.05000000000001</v>
      </c>
      <c r="J500" s="3" t="s">
        <v>1323</v>
      </c>
      <c r="K500" s="4" t="str">
        <f>HYPERLINK("https://pbctax.publicaccessnow.com/PropertyTax.aspx?s=ParcelID:"&amp;CountyCerts[[#This Row],[PIN]]&amp;"&amp;pg=1&amp;g=-1&amp;moduleId=449","TCO: " &amp;CountyCerts[[#This Row],[PIN]])</f>
        <v>TCO: 08-43-46-06-06-000-0298</v>
      </c>
      <c r="L500" s="4" t="str">
        <f>HYPERLINK("https://pbcpao.gov/Property/Details?parcelId="&amp;SUBSTITUTE(CountyCerts[[#This Row],[PIN]],"-",""),"PA: " &amp;  CountyCerts[[#This Row],[PIN]])</f>
        <v>PA: 08-43-46-06-06-000-0298</v>
      </c>
      <c r="M50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08-43-46-06-06-000-0298</v>
      </c>
    </row>
    <row r="501" spans="1:13" x14ac:dyDescent="0.25">
      <c r="A501" s="1" t="s">
        <v>69</v>
      </c>
      <c r="B501" s="2">
        <v>45808</v>
      </c>
      <c r="C501" s="3">
        <v>2025</v>
      </c>
      <c r="D501" s="3" t="s">
        <v>1324</v>
      </c>
      <c r="E501" s="3">
        <v>2024</v>
      </c>
      <c r="F501" s="3" t="s">
        <v>1325</v>
      </c>
      <c r="G501" s="3">
        <v>119.11</v>
      </c>
      <c r="H501" s="3">
        <v>18</v>
      </c>
      <c r="I501" s="3">
        <v>153.94</v>
      </c>
      <c r="J501" s="3" t="s">
        <v>72</v>
      </c>
      <c r="K501" s="4" t="str">
        <f>HYPERLINK("https://pbctax.publicaccessnow.com/PropertyTax.aspx?s=ParcelID:"&amp;CountyCerts[[#This Row],[PIN]]&amp;"&amp;pg=1&amp;g=-1&amp;moduleId=449","TCO: " &amp;CountyCerts[[#This Row],[PIN]])</f>
        <v>TCO: 12-42-46-24-04-004-0000</v>
      </c>
      <c r="L501" s="4" t="str">
        <f>HYPERLINK("https://pbcpao.gov/Property/Details?parcelId="&amp;SUBSTITUTE(CountyCerts[[#This Row],[PIN]],"-",""),"PA: " &amp;  CountyCerts[[#This Row],[PIN]])</f>
        <v>PA: 12-42-46-24-04-004-0000</v>
      </c>
      <c r="M50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12-42-46-24-04-004-0000</v>
      </c>
    </row>
    <row r="502" spans="1:13" ht="30" x14ac:dyDescent="0.25">
      <c r="A502" s="1" t="s">
        <v>1326</v>
      </c>
      <c r="B502" s="2">
        <v>45808</v>
      </c>
      <c r="C502" s="3">
        <v>2025</v>
      </c>
      <c r="D502" s="3" t="s">
        <v>1327</v>
      </c>
      <c r="E502" s="3">
        <v>2024</v>
      </c>
      <c r="F502" s="3" t="s">
        <v>1328</v>
      </c>
      <c r="G502" s="3">
        <v>60.9</v>
      </c>
      <c r="H502" s="3">
        <v>18</v>
      </c>
      <c r="I502" s="3">
        <v>81.75</v>
      </c>
      <c r="J502" s="3" t="s">
        <v>1329</v>
      </c>
      <c r="K502" s="4" t="str">
        <f>HYPERLINK("https://pbctax.publicaccessnow.com/PropertyTax.aspx?s=ParcelID:"&amp;CountyCerts[[#This Row],[PIN]]&amp;"&amp;pg=1&amp;g=-1&amp;moduleId=449","TCO: " &amp;CountyCerts[[#This Row],[PIN]])</f>
        <v>TCO: 12-43-46-04-00-000-7490</v>
      </c>
      <c r="L502" s="4" t="str">
        <f>HYPERLINK("https://pbcpao.gov/Property/Details?parcelId="&amp;SUBSTITUTE(CountyCerts[[#This Row],[PIN]],"-",""),"PA: " &amp;  CountyCerts[[#This Row],[PIN]])</f>
        <v>PA: 12-43-46-04-00-000-7490</v>
      </c>
      <c r="M50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12-43-46-04-00-000-7490</v>
      </c>
    </row>
    <row r="503" spans="1:13" ht="30" x14ac:dyDescent="0.25">
      <c r="A503" s="1" t="s">
        <v>1330</v>
      </c>
      <c r="B503" s="2">
        <v>45808</v>
      </c>
      <c r="C503" s="3">
        <v>2025</v>
      </c>
      <c r="D503" s="3" t="s">
        <v>1331</v>
      </c>
      <c r="E503" s="3">
        <v>2024</v>
      </c>
      <c r="F503" s="3" t="s">
        <v>1332</v>
      </c>
      <c r="G503" s="3">
        <v>642</v>
      </c>
      <c r="H503" s="3">
        <v>18</v>
      </c>
      <c r="I503" s="3">
        <v>802.33</v>
      </c>
      <c r="J503" s="3" t="s">
        <v>1333</v>
      </c>
      <c r="K503" s="4" t="str">
        <f>HYPERLINK("https://pbctax.publicaccessnow.com/PropertyTax.aspx?s=ParcelID:"&amp;CountyCerts[[#This Row],[PIN]]&amp;"&amp;pg=1&amp;g=-1&amp;moduleId=449","TCO: " &amp;CountyCerts[[#This Row],[PIN]])</f>
        <v>TCO: 12-43-46-07-31-014-0030</v>
      </c>
      <c r="L503" s="4" t="str">
        <f>HYPERLINK("https://pbcpao.gov/Property/Details?parcelId="&amp;SUBSTITUTE(CountyCerts[[#This Row],[PIN]],"-",""),"PA: " &amp;  CountyCerts[[#This Row],[PIN]])</f>
        <v>PA: 12-43-46-07-31-014-0030</v>
      </c>
      <c r="M50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12-43-46-07-31-014-0030</v>
      </c>
    </row>
    <row r="504" spans="1:13" x14ac:dyDescent="0.25">
      <c r="A504" s="1" t="s">
        <v>1040</v>
      </c>
      <c r="B504" s="2">
        <v>45808</v>
      </c>
      <c r="C504" s="3">
        <v>2025</v>
      </c>
      <c r="D504" s="3" t="s">
        <v>1334</v>
      </c>
      <c r="E504" s="3">
        <v>2024</v>
      </c>
      <c r="F504" s="3" t="s">
        <v>1335</v>
      </c>
      <c r="G504" s="3">
        <v>67.58</v>
      </c>
      <c r="H504" s="3">
        <v>18</v>
      </c>
      <c r="I504" s="3">
        <v>90.05</v>
      </c>
      <c r="J504" s="3" t="s">
        <v>1043</v>
      </c>
      <c r="K504" s="4" t="str">
        <f>HYPERLINK("https://pbctax.publicaccessnow.com/PropertyTax.aspx?s=ParcelID:"&amp;CountyCerts[[#This Row],[PIN]]&amp;"&amp;pg=1&amp;g=-1&amp;moduleId=449","TCO: " &amp;CountyCerts[[#This Row],[PIN]])</f>
        <v>TCO: 12-43-46-09-12-000-0053</v>
      </c>
      <c r="L504" s="4" t="str">
        <f>HYPERLINK("https://pbcpao.gov/Property/Details?parcelId="&amp;SUBSTITUTE(CountyCerts[[#This Row],[PIN]],"-",""),"PA: " &amp;  CountyCerts[[#This Row],[PIN]])</f>
        <v>PA: 12-43-46-09-12-000-0053</v>
      </c>
      <c r="M50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12-43-46-09-12-000-0053</v>
      </c>
    </row>
    <row r="505" spans="1:13" x14ac:dyDescent="0.25">
      <c r="A505" s="1" t="s">
        <v>1044</v>
      </c>
      <c r="B505" s="2">
        <v>45808</v>
      </c>
      <c r="C505" s="3">
        <v>2025</v>
      </c>
      <c r="D505" s="3" t="s">
        <v>1336</v>
      </c>
      <c r="E505" s="3">
        <v>2024</v>
      </c>
      <c r="F505" s="3" t="s">
        <v>1337</v>
      </c>
      <c r="G505" s="3">
        <v>61.03</v>
      </c>
      <c r="H505" s="3">
        <v>18</v>
      </c>
      <c r="I505" s="3">
        <v>81.92</v>
      </c>
      <c r="J505" s="3" t="s">
        <v>1046</v>
      </c>
      <c r="K505" s="4" t="str">
        <f>HYPERLINK("https://pbctax.publicaccessnow.com/PropertyTax.aspx?s=ParcelID:"&amp;CountyCerts[[#This Row],[PIN]]&amp;"&amp;pg=1&amp;g=-1&amp;moduleId=449","TCO: " &amp;CountyCerts[[#This Row],[PIN]])</f>
        <v>TCO: 12-43-46-16-01-022-0230</v>
      </c>
      <c r="L505" s="4" t="str">
        <f>HYPERLINK("https://pbcpao.gov/Property/Details?parcelId="&amp;SUBSTITUTE(CountyCerts[[#This Row],[PIN]],"-",""),"PA: " &amp;  CountyCerts[[#This Row],[PIN]])</f>
        <v>PA: 12-43-46-16-01-022-0230</v>
      </c>
      <c r="M50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12-43-46-16-01-022-0230</v>
      </c>
    </row>
    <row r="506" spans="1:13" ht="30" x14ac:dyDescent="0.25">
      <c r="A506" s="1" t="s">
        <v>1047</v>
      </c>
      <c r="B506" s="2">
        <v>45808</v>
      </c>
      <c r="C506" s="3">
        <v>2025</v>
      </c>
      <c r="D506" s="3" t="s">
        <v>1338</v>
      </c>
      <c r="E506" s="3">
        <v>2024</v>
      </c>
      <c r="F506" s="3" t="s">
        <v>1339</v>
      </c>
      <c r="G506" s="3">
        <v>61.17</v>
      </c>
      <c r="H506" s="3">
        <v>18</v>
      </c>
      <c r="I506" s="3">
        <v>82.08</v>
      </c>
      <c r="J506" s="3" t="s">
        <v>1049</v>
      </c>
      <c r="K506" s="4" t="str">
        <f>HYPERLINK("https://pbctax.publicaccessnow.com/PropertyTax.aspx?s=ParcelID:"&amp;CountyCerts[[#This Row],[PIN]]&amp;"&amp;pg=1&amp;g=-1&amp;moduleId=449","TCO: " &amp;CountyCerts[[#This Row],[PIN]])</f>
        <v>TCO: 12-43-46-16-01-022-0240</v>
      </c>
      <c r="L506" s="4" t="str">
        <f>HYPERLINK("https://pbcpao.gov/Property/Details?parcelId="&amp;SUBSTITUTE(CountyCerts[[#This Row],[PIN]],"-",""),"PA: " &amp;  CountyCerts[[#This Row],[PIN]])</f>
        <v>PA: 12-43-46-16-01-022-0240</v>
      </c>
      <c r="M50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12-43-46-16-01-022-0240</v>
      </c>
    </row>
    <row r="507" spans="1:13" x14ac:dyDescent="0.25">
      <c r="A507" s="1" t="s">
        <v>1340</v>
      </c>
      <c r="B507" s="2">
        <v>45808</v>
      </c>
      <c r="C507" s="3">
        <v>2025</v>
      </c>
      <c r="D507" s="3" t="s">
        <v>1341</v>
      </c>
      <c r="E507" s="3">
        <v>2024</v>
      </c>
      <c r="F507" s="3" t="s">
        <v>1342</v>
      </c>
      <c r="G507" s="3">
        <v>70.400000000000006</v>
      </c>
      <c r="H507" s="3">
        <v>18</v>
      </c>
      <c r="I507" s="3">
        <v>93.53</v>
      </c>
      <c r="J507" s="3" t="s">
        <v>1343</v>
      </c>
      <c r="K507" s="4" t="str">
        <f>HYPERLINK("https://pbctax.publicaccessnow.com/PropertyTax.aspx?s=ParcelID:"&amp;CountyCerts[[#This Row],[PIN]]&amp;"&amp;pg=1&amp;g=-1&amp;moduleId=449","TCO: " &amp;CountyCerts[[#This Row],[PIN]])</f>
        <v>TCO: 12-43-46-16-07-001-0000</v>
      </c>
      <c r="L507" s="4" t="str">
        <f>HYPERLINK("https://pbcpao.gov/Property/Details?parcelId="&amp;SUBSTITUTE(CountyCerts[[#This Row],[PIN]],"-",""),"PA: " &amp;  CountyCerts[[#This Row],[PIN]])</f>
        <v>PA: 12-43-46-16-07-001-0000</v>
      </c>
      <c r="M50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12-43-46-16-07-001-0000</v>
      </c>
    </row>
    <row r="508" spans="1:13" x14ac:dyDescent="0.25">
      <c r="A508" s="1" t="s">
        <v>73</v>
      </c>
      <c r="B508" s="2">
        <v>45808</v>
      </c>
      <c r="C508" s="3">
        <v>2025</v>
      </c>
      <c r="D508" s="3" t="s">
        <v>1344</v>
      </c>
      <c r="E508" s="3">
        <v>2024</v>
      </c>
      <c r="F508" s="3" t="s">
        <v>1345</v>
      </c>
      <c r="G508" s="3">
        <v>173.46</v>
      </c>
      <c r="H508" s="3">
        <v>18</v>
      </c>
      <c r="I508" s="3">
        <v>221.34</v>
      </c>
      <c r="J508" s="3" t="s">
        <v>76</v>
      </c>
      <c r="K508" s="4" t="str">
        <f>HYPERLINK("https://pbctax.publicaccessnow.com/PropertyTax.aspx?s=ParcelID:"&amp;CountyCerts[[#This Row],[PIN]]&amp;"&amp;pg=1&amp;g=-1&amp;moduleId=449","TCO: " &amp;CountyCerts[[#This Row],[PIN]])</f>
        <v>TCO: 12-43-46-17-03-000-0190</v>
      </c>
      <c r="L508" s="4" t="str">
        <f>HYPERLINK("https://pbcpao.gov/Property/Details?parcelId="&amp;SUBSTITUTE(CountyCerts[[#This Row],[PIN]],"-",""),"PA: " &amp;  CountyCerts[[#This Row],[PIN]])</f>
        <v>PA: 12-43-46-17-03-000-0190</v>
      </c>
      <c r="M50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12-43-46-17-03-000-0190</v>
      </c>
    </row>
    <row r="509" spans="1:13" x14ac:dyDescent="0.25">
      <c r="A509" s="1" t="s">
        <v>1346</v>
      </c>
      <c r="B509" s="2">
        <v>45808</v>
      </c>
      <c r="C509" s="3">
        <v>2025</v>
      </c>
      <c r="D509" s="3" t="s">
        <v>1347</v>
      </c>
      <c r="E509" s="3">
        <v>2024</v>
      </c>
      <c r="F509" s="3" t="s">
        <v>1348</v>
      </c>
      <c r="G509" s="3">
        <v>53.16</v>
      </c>
      <c r="H509" s="3">
        <v>18</v>
      </c>
      <c r="I509" s="3">
        <v>72.16</v>
      </c>
      <c r="J509" s="3" t="s">
        <v>1349</v>
      </c>
      <c r="K509" s="4" t="str">
        <f>HYPERLINK("https://pbctax.publicaccessnow.com/PropertyTax.aspx?s=ParcelID:"&amp;CountyCerts[[#This Row],[PIN]]&amp;"&amp;pg=1&amp;g=-1&amp;moduleId=449","TCO: " &amp;CountyCerts[[#This Row],[PIN]])</f>
        <v>TCO: 12-43-46-18-01-000-0131</v>
      </c>
      <c r="L509" s="4" t="str">
        <f>HYPERLINK("https://pbcpao.gov/Property/Details?parcelId="&amp;SUBSTITUTE(CountyCerts[[#This Row],[PIN]],"-",""),"PA: " &amp;  CountyCerts[[#This Row],[PIN]])</f>
        <v>PA: 12-43-46-18-01-000-0131</v>
      </c>
      <c r="M50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12-43-46-18-01-000-0131</v>
      </c>
    </row>
    <row r="510" spans="1:13" x14ac:dyDescent="0.25">
      <c r="A510" s="1" t="s">
        <v>1350</v>
      </c>
      <c r="B510" s="2">
        <v>45808</v>
      </c>
      <c r="C510" s="3">
        <v>2025</v>
      </c>
      <c r="D510" s="3" t="s">
        <v>1351</v>
      </c>
      <c r="E510" s="3">
        <v>2024</v>
      </c>
      <c r="F510" s="3" t="s">
        <v>1352</v>
      </c>
      <c r="G510" s="3">
        <v>162.69</v>
      </c>
      <c r="H510" s="3">
        <v>18</v>
      </c>
      <c r="I510" s="3">
        <v>207.98</v>
      </c>
      <c r="J510" s="3" t="s">
        <v>1353</v>
      </c>
      <c r="K510" s="4" t="str">
        <f>HYPERLINK("https://pbctax.publicaccessnow.com/PropertyTax.aspx?s=ParcelID:"&amp;CountyCerts[[#This Row],[PIN]]&amp;"&amp;pg=1&amp;g=-1&amp;moduleId=449","TCO: " &amp;CountyCerts[[#This Row],[PIN]])</f>
        <v>TCO: 12-43-46-20-59-001-0000</v>
      </c>
      <c r="L510" s="4" t="str">
        <f>HYPERLINK("https://pbcpao.gov/Property/Details?parcelId="&amp;SUBSTITUTE(CountyCerts[[#This Row],[PIN]],"-",""),"PA: " &amp;  CountyCerts[[#This Row],[PIN]])</f>
        <v>PA: 12-43-46-20-59-001-0000</v>
      </c>
      <c r="M51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12-43-46-20-59-001-0000</v>
      </c>
    </row>
    <row r="511" spans="1:13" x14ac:dyDescent="0.25">
      <c r="A511" s="1" t="s">
        <v>1354</v>
      </c>
      <c r="B511" s="2">
        <v>45808</v>
      </c>
      <c r="C511" s="3">
        <v>2025</v>
      </c>
      <c r="D511" s="3" t="s">
        <v>1355</v>
      </c>
      <c r="E511" s="3">
        <v>2024</v>
      </c>
      <c r="F511" s="3" t="s">
        <v>1356</v>
      </c>
      <c r="G511" s="3">
        <v>77.84</v>
      </c>
      <c r="H511" s="3">
        <v>18</v>
      </c>
      <c r="I511" s="3">
        <v>102.77</v>
      </c>
      <c r="J511" s="3" t="s">
        <v>1357</v>
      </c>
      <c r="K511" s="4" t="str">
        <f>HYPERLINK("https://pbctax.publicaccessnow.com/PropertyTax.aspx?s=ParcelID:"&amp;CountyCerts[[#This Row],[PIN]]&amp;"&amp;pg=1&amp;g=-1&amp;moduleId=449","TCO: " &amp;CountyCerts[[#This Row],[PIN]])</f>
        <v>TCO: 12-43-46-20-61-004-0010</v>
      </c>
      <c r="L511" s="4" t="str">
        <f>HYPERLINK("https://pbcpao.gov/Property/Details?parcelId="&amp;SUBSTITUTE(CountyCerts[[#This Row],[PIN]],"-",""),"PA: " &amp;  CountyCerts[[#This Row],[PIN]])</f>
        <v>PA: 12-43-46-20-61-004-0010</v>
      </c>
      <c r="M51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12-43-46-20-61-004-0010</v>
      </c>
    </row>
    <row r="512" spans="1:13" x14ac:dyDescent="0.25">
      <c r="A512" s="1" t="s">
        <v>1358</v>
      </c>
      <c r="B512" s="2">
        <v>45808</v>
      </c>
      <c r="C512" s="3">
        <v>2025</v>
      </c>
      <c r="D512" s="3" t="s">
        <v>1359</v>
      </c>
      <c r="E512" s="3">
        <v>2024</v>
      </c>
      <c r="F512" s="3" t="s">
        <v>1360</v>
      </c>
      <c r="G512" s="3">
        <v>718.69</v>
      </c>
      <c r="H512" s="3">
        <v>18</v>
      </c>
      <c r="I512" s="3">
        <v>897.42</v>
      </c>
      <c r="J512" s="3" t="s">
        <v>1361</v>
      </c>
      <c r="K512" s="4" t="str">
        <f>HYPERLINK("https://pbctax.publicaccessnow.com/PropertyTax.aspx?s=ParcelID:"&amp;CountyCerts[[#This Row],[PIN]]&amp;"&amp;pg=1&amp;g=-1&amp;moduleId=449","TCO: " &amp;CountyCerts[[#This Row],[PIN]])</f>
        <v>TCO: 12-43-46-29-24-002-0000</v>
      </c>
      <c r="L512" s="4" t="str">
        <f>HYPERLINK("https://pbcpao.gov/Property/Details?parcelId="&amp;SUBSTITUTE(CountyCerts[[#This Row],[PIN]],"-",""),"PA: " &amp;  CountyCerts[[#This Row],[PIN]])</f>
        <v>PA: 12-43-46-29-24-002-0000</v>
      </c>
      <c r="M51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12-43-46-29-24-002-0000</v>
      </c>
    </row>
    <row r="513" spans="1:13" x14ac:dyDescent="0.25">
      <c r="A513" s="1" t="s">
        <v>77</v>
      </c>
      <c r="B513" s="2">
        <v>45808</v>
      </c>
      <c r="C513" s="3">
        <v>2025</v>
      </c>
      <c r="D513" s="3" t="s">
        <v>1362</v>
      </c>
      <c r="E513" s="3">
        <v>2024</v>
      </c>
      <c r="F513" s="3" t="s">
        <v>1363</v>
      </c>
      <c r="G513" s="3">
        <v>76.02</v>
      </c>
      <c r="H513" s="3">
        <v>18</v>
      </c>
      <c r="I513" s="3">
        <v>100.51</v>
      </c>
      <c r="J513" s="3" t="s">
        <v>80</v>
      </c>
      <c r="K513" s="4" t="str">
        <f>HYPERLINK("https://pbctax.publicaccessnow.com/PropertyTax.aspx?s=ParcelID:"&amp;CountyCerts[[#This Row],[PIN]]&amp;"&amp;pg=1&amp;g=-1&amp;moduleId=449","TCO: " &amp;CountyCerts[[#This Row],[PIN]])</f>
        <v>TCO: 18-42-44-23-01-018-0011</v>
      </c>
      <c r="L513" s="4" t="str">
        <f>HYPERLINK("https://pbcpao.gov/Property/Details?parcelId="&amp;SUBSTITUTE(CountyCerts[[#This Row],[PIN]],"-",""),"PA: " &amp;  CountyCerts[[#This Row],[PIN]])</f>
        <v>PA: 18-42-44-23-01-018-0011</v>
      </c>
      <c r="M51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18-42-44-23-01-018-0011</v>
      </c>
    </row>
    <row r="514" spans="1:13" ht="30" x14ac:dyDescent="0.25">
      <c r="A514" s="1" t="s">
        <v>83</v>
      </c>
      <c r="B514" s="2">
        <v>45808</v>
      </c>
      <c r="C514" s="3">
        <v>2025</v>
      </c>
      <c r="D514" s="3" t="s">
        <v>1364</v>
      </c>
      <c r="E514" s="3">
        <v>2024</v>
      </c>
      <c r="F514" s="3" t="s">
        <v>1365</v>
      </c>
      <c r="G514" s="3">
        <v>76.16</v>
      </c>
      <c r="H514" s="3">
        <v>18</v>
      </c>
      <c r="I514" s="3">
        <v>100.68</v>
      </c>
      <c r="J514" s="3" t="s">
        <v>86</v>
      </c>
      <c r="K514" s="4" t="str">
        <f>HYPERLINK("https://pbctax.publicaccessnow.com/PropertyTax.aspx?s=ParcelID:"&amp;CountyCerts[[#This Row],[PIN]]&amp;"&amp;pg=1&amp;g=-1&amp;moduleId=449","TCO: " &amp;CountyCerts[[#This Row],[PIN]])</f>
        <v>TCO: 18-42-44-23-02-000-0201</v>
      </c>
      <c r="L514" s="4" t="str">
        <f>HYPERLINK("https://pbcpao.gov/Property/Details?parcelId="&amp;SUBSTITUTE(CountyCerts[[#This Row],[PIN]],"-",""),"PA: " &amp;  CountyCerts[[#This Row],[PIN]])</f>
        <v>PA: 18-42-44-23-02-000-0201</v>
      </c>
      <c r="M51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18-42-44-23-02-000-0201</v>
      </c>
    </row>
    <row r="515" spans="1:13" ht="30" x14ac:dyDescent="0.25">
      <c r="A515" s="1" t="s">
        <v>566</v>
      </c>
      <c r="B515" s="2">
        <v>45808</v>
      </c>
      <c r="C515" s="3">
        <v>2025</v>
      </c>
      <c r="D515" s="3" t="s">
        <v>1366</v>
      </c>
      <c r="E515" s="3">
        <v>2024</v>
      </c>
      <c r="F515" s="3" t="s">
        <v>1367</v>
      </c>
      <c r="G515" s="3">
        <v>76.45</v>
      </c>
      <c r="H515" s="3">
        <v>18</v>
      </c>
      <c r="I515" s="3">
        <v>101.04</v>
      </c>
      <c r="J515" s="3" t="s">
        <v>569</v>
      </c>
      <c r="K515" s="4" t="str">
        <f>HYPERLINK("https://pbctax.publicaccessnow.com/PropertyTax.aspx?s=ParcelID:"&amp;CountyCerts[[#This Row],[PIN]]&amp;"&amp;pg=1&amp;g=-1&amp;moduleId=449","TCO: " &amp;CountyCerts[[#This Row],[PIN]])</f>
        <v>TCO: 18-42-44-26-00-000-1380</v>
      </c>
      <c r="L515" s="4" t="str">
        <f>HYPERLINK("https://pbcpao.gov/Property/Details?parcelId="&amp;SUBSTITUTE(CountyCerts[[#This Row],[PIN]],"-",""),"PA: " &amp;  CountyCerts[[#This Row],[PIN]])</f>
        <v>PA: 18-42-44-26-00-000-1380</v>
      </c>
      <c r="M51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18-42-44-26-00-000-1380</v>
      </c>
    </row>
    <row r="516" spans="1:13" ht="30" x14ac:dyDescent="0.25">
      <c r="A516" s="1" t="s">
        <v>373</v>
      </c>
      <c r="B516" s="2">
        <v>45808</v>
      </c>
      <c r="C516" s="3">
        <v>2025</v>
      </c>
      <c r="D516" s="3" t="s">
        <v>1368</v>
      </c>
      <c r="E516" s="3">
        <v>2024</v>
      </c>
      <c r="F516" s="3" t="s">
        <v>1369</v>
      </c>
      <c r="G516" s="3">
        <v>80.55</v>
      </c>
      <c r="H516" s="3">
        <v>18</v>
      </c>
      <c r="I516" s="3">
        <v>106.13</v>
      </c>
      <c r="J516" s="3" t="s">
        <v>376</v>
      </c>
      <c r="K516" s="4" t="str">
        <f>HYPERLINK("https://pbctax.publicaccessnow.com/PropertyTax.aspx?s=ParcelID:"&amp;CountyCerts[[#This Row],[PIN]]&amp;"&amp;pg=1&amp;g=-1&amp;moduleId=449","TCO: " &amp;CountyCerts[[#This Row],[PIN]])</f>
        <v>TCO: 22-42-43-26-00-000-5360</v>
      </c>
      <c r="L516" s="4" t="str">
        <f>HYPERLINK("https://pbcpao.gov/Property/Details?parcelId="&amp;SUBSTITUTE(CountyCerts[[#This Row],[PIN]],"-",""),"PA: " &amp;  CountyCerts[[#This Row],[PIN]])</f>
        <v>PA: 22-42-43-26-00-000-5360</v>
      </c>
      <c r="M51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22-42-43-26-00-000-5360</v>
      </c>
    </row>
    <row r="517" spans="1:13" x14ac:dyDescent="0.25">
      <c r="A517" s="1" t="s">
        <v>1064</v>
      </c>
      <c r="B517" s="2">
        <v>45808</v>
      </c>
      <c r="C517" s="3">
        <v>2025</v>
      </c>
      <c r="D517" s="3" t="s">
        <v>1370</v>
      </c>
      <c r="E517" s="3">
        <v>2024</v>
      </c>
      <c r="F517" s="3" t="s">
        <v>1371</v>
      </c>
      <c r="G517" s="3">
        <v>137.22</v>
      </c>
      <c r="H517" s="3">
        <v>18</v>
      </c>
      <c r="I517" s="3">
        <v>176.4</v>
      </c>
      <c r="J517" s="3" t="s">
        <v>1067</v>
      </c>
      <c r="K517" s="4" t="str">
        <f>HYPERLINK("https://pbctax.publicaccessnow.com/PropertyTax.aspx?s=ParcelID:"&amp;CountyCerts[[#This Row],[PIN]]&amp;"&amp;pg=1&amp;g=-1&amp;moduleId=449","TCO: " &amp;CountyCerts[[#This Row],[PIN]])</f>
        <v>TCO: 28-43-41-28-33-000-4050</v>
      </c>
      <c r="L517" s="4" t="str">
        <f>HYPERLINK("https://pbcpao.gov/Property/Details?parcelId="&amp;SUBSTITUTE(CountyCerts[[#This Row],[PIN]],"-",""),"PA: " &amp;  CountyCerts[[#This Row],[PIN]])</f>
        <v>PA: 28-43-41-28-33-000-4050</v>
      </c>
      <c r="M51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28-43-41-28-33-000-4050</v>
      </c>
    </row>
    <row r="518" spans="1:13" ht="30" x14ac:dyDescent="0.25">
      <c r="A518" s="1" t="s">
        <v>1068</v>
      </c>
      <c r="B518" s="2">
        <v>45808</v>
      </c>
      <c r="C518" s="3">
        <v>2025</v>
      </c>
      <c r="D518" s="3" t="s">
        <v>1372</v>
      </c>
      <c r="E518" s="3">
        <v>2024</v>
      </c>
      <c r="F518" s="3" t="s">
        <v>1373</v>
      </c>
      <c r="G518" s="3">
        <v>49.66</v>
      </c>
      <c r="H518" s="3">
        <v>18</v>
      </c>
      <c r="I518" s="3">
        <v>67.83</v>
      </c>
      <c r="J518" s="3" t="s">
        <v>1071</v>
      </c>
      <c r="K518" s="4" t="str">
        <f>HYPERLINK("https://pbctax.publicaccessnow.com/PropertyTax.aspx?s=ParcelID:"&amp;CountyCerts[[#This Row],[PIN]]&amp;"&amp;pg=1&amp;g=-1&amp;moduleId=449","TCO: " &amp;CountyCerts[[#This Row],[PIN]])</f>
        <v>TCO: 30-42-40-32-02-004-0020</v>
      </c>
      <c r="L518" s="4" t="str">
        <f>HYPERLINK("https://pbcpao.gov/Property/Details?parcelId="&amp;SUBSTITUTE(CountyCerts[[#This Row],[PIN]],"-",""),"PA: " &amp;  CountyCerts[[#This Row],[PIN]])</f>
        <v>PA: 30-42-40-32-02-004-0020</v>
      </c>
      <c r="M51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30-42-40-32-02-004-0020</v>
      </c>
    </row>
    <row r="519" spans="1:13" x14ac:dyDescent="0.25">
      <c r="A519" s="1" t="s">
        <v>1374</v>
      </c>
      <c r="B519" s="2">
        <v>45808</v>
      </c>
      <c r="C519" s="3">
        <v>2025</v>
      </c>
      <c r="D519" s="3" t="s">
        <v>1375</v>
      </c>
      <c r="E519" s="3">
        <v>2024</v>
      </c>
      <c r="F519" s="3" t="s">
        <v>1376</v>
      </c>
      <c r="G519" s="3">
        <v>448.4</v>
      </c>
      <c r="H519" s="3">
        <v>18</v>
      </c>
      <c r="I519" s="3">
        <v>562.25</v>
      </c>
      <c r="J519" s="3" t="s">
        <v>1377</v>
      </c>
      <c r="K519" s="4" t="str">
        <f>HYPERLINK("https://pbctax.publicaccessnow.com/PropertyTax.aspx?s=ParcelID:"&amp;CountyCerts[[#This Row],[PIN]]&amp;"&amp;pg=1&amp;g=-1&amp;moduleId=449","TCO: " &amp;CountyCerts[[#This Row],[PIN]])</f>
        <v>TCO: 30-42-41-01-02-005-0271</v>
      </c>
      <c r="L519" s="4" t="str">
        <f>HYPERLINK("https://pbcpao.gov/Property/Details?parcelId="&amp;SUBSTITUTE(CountyCerts[[#This Row],[PIN]],"-",""),"PA: " &amp;  CountyCerts[[#This Row],[PIN]])</f>
        <v>PA: 30-42-41-01-02-005-0271</v>
      </c>
      <c r="M51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30-42-41-01-02-005-0271</v>
      </c>
    </row>
    <row r="520" spans="1:13" x14ac:dyDescent="0.25">
      <c r="A520" s="1" t="s">
        <v>91</v>
      </c>
      <c r="B520" s="2">
        <v>45808</v>
      </c>
      <c r="C520" s="3">
        <v>2025</v>
      </c>
      <c r="D520" s="3" t="s">
        <v>1378</v>
      </c>
      <c r="E520" s="3">
        <v>2024</v>
      </c>
      <c r="F520" s="3" t="s">
        <v>1379</v>
      </c>
      <c r="G520" s="3">
        <v>104.93</v>
      </c>
      <c r="H520" s="3">
        <v>18</v>
      </c>
      <c r="I520" s="3">
        <v>136.37</v>
      </c>
      <c r="J520" s="3" t="s">
        <v>94</v>
      </c>
      <c r="K520" s="4" t="str">
        <f>HYPERLINK("https://pbctax.publicaccessnow.com/PropertyTax.aspx?s=ParcelID:"&amp;CountyCerts[[#This Row],[PIN]]&amp;"&amp;pg=1&amp;g=-1&amp;moduleId=449","TCO: " &amp;CountyCerts[[#This Row],[PIN]])</f>
        <v>TCO: 30-42-41-10-17-001-0020</v>
      </c>
      <c r="L520" s="4" t="str">
        <f>HYPERLINK("https://pbcpao.gov/Property/Details?parcelId="&amp;SUBSTITUTE(CountyCerts[[#This Row],[PIN]],"-",""),"PA: " &amp;  CountyCerts[[#This Row],[PIN]])</f>
        <v>PA: 30-42-41-10-17-001-0020</v>
      </c>
      <c r="M52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30-42-41-10-17-001-0020</v>
      </c>
    </row>
    <row r="521" spans="1:13" ht="30" x14ac:dyDescent="0.25">
      <c r="A521" s="1" t="s">
        <v>788</v>
      </c>
      <c r="B521" s="2">
        <v>45808</v>
      </c>
      <c r="C521" s="3">
        <v>2025</v>
      </c>
      <c r="D521" s="3" t="s">
        <v>1380</v>
      </c>
      <c r="E521" s="3">
        <v>2024</v>
      </c>
      <c r="F521" s="3" t="s">
        <v>1381</v>
      </c>
      <c r="G521" s="3">
        <v>48.01</v>
      </c>
      <c r="H521" s="3">
        <v>18</v>
      </c>
      <c r="I521" s="3">
        <v>65.8</v>
      </c>
      <c r="J521" s="3" t="s">
        <v>791</v>
      </c>
      <c r="K521" s="4" t="str">
        <f>HYPERLINK("https://pbctax.publicaccessnow.com/PropertyTax.aspx?s=ParcelID:"&amp;CountyCerts[[#This Row],[PIN]]&amp;"&amp;pg=1&amp;g=-1&amp;moduleId=449","TCO: " &amp;CountyCerts[[#This Row],[PIN]])</f>
        <v>TCO: 00-42-40-35-00-004-0161</v>
      </c>
      <c r="L521" s="4" t="str">
        <f>HYPERLINK("https://pbcpao.gov/Property/Details?parcelId="&amp;SUBSTITUTE(CountyCerts[[#This Row],[PIN]],"-",""),"PA: " &amp;  CountyCerts[[#This Row],[PIN]])</f>
        <v>PA: 00-42-40-35-00-004-0161</v>
      </c>
      <c r="M52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00-42-40-35-00-004-0161</v>
      </c>
    </row>
    <row r="522" spans="1:13" x14ac:dyDescent="0.25">
      <c r="A522" s="1" t="s">
        <v>95</v>
      </c>
      <c r="B522" s="2">
        <v>45808</v>
      </c>
      <c r="C522" s="3">
        <v>2025</v>
      </c>
      <c r="D522" s="3" t="s">
        <v>1382</v>
      </c>
      <c r="E522" s="3">
        <v>2024</v>
      </c>
      <c r="F522" s="3" t="s">
        <v>1383</v>
      </c>
      <c r="G522" s="3">
        <v>438.88</v>
      </c>
      <c r="H522" s="3">
        <v>18</v>
      </c>
      <c r="I522" s="3">
        <v>550.46</v>
      </c>
      <c r="J522" s="3" t="s">
        <v>98</v>
      </c>
      <c r="K522" s="4" t="str">
        <f>HYPERLINK("https://pbctax.publicaccessnow.com/PropertyTax.aspx?s=ParcelID:"&amp;CountyCerts[[#This Row],[PIN]]&amp;"&amp;pg=1&amp;g=-1&amp;moduleId=449","TCO: " &amp;CountyCerts[[#This Row],[PIN]])</f>
        <v>TCO: 36-43-42-20-09-000-0992</v>
      </c>
      <c r="L522" s="4" t="str">
        <f>HYPERLINK("https://pbcpao.gov/Property/Details?parcelId="&amp;SUBSTITUTE(CountyCerts[[#This Row],[PIN]],"-",""),"PA: " &amp;  CountyCerts[[#This Row],[PIN]])</f>
        <v>PA: 36-43-42-20-09-000-0992</v>
      </c>
      <c r="M52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36-43-42-20-09-000-0992</v>
      </c>
    </row>
    <row r="523" spans="1:13" x14ac:dyDescent="0.25">
      <c r="A523" s="1" t="s">
        <v>99</v>
      </c>
      <c r="B523" s="2">
        <v>45808</v>
      </c>
      <c r="C523" s="3">
        <v>2025</v>
      </c>
      <c r="D523" s="3" t="s">
        <v>1384</v>
      </c>
      <c r="E523" s="3">
        <v>2024</v>
      </c>
      <c r="F523" s="3" t="s">
        <v>1385</v>
      </c>
      <c r="G523" s="3">
        <v>445.96</v>
      </c>
      <c r="H523" s="3">
        <v>18</v>
      </c>
      <c r="I523" s="3">
        <v>559.24</v>
      </c>
      <c r="J523" s="3" t="s">
        <v>102</v>
      </c>
      <c r="K523" s="4" t="str">
        <f>HYPERLINK("https://pbctax.publicaccessnow.com/PropertyTax.aspx?s=ParcelID:"&amp;CountyCerts[[#This Row],[PIN]]&amp;"&amp;pg=1&amp;g=-1&amp;moduleId=449","TCO: " &amp;CountyCerts[[#This Row],[PIN]])</f>
        <v>TCO: 36-43-42-20-09-000-1040</v>
      </c>
      <c r="L523" s="4" t="str">
        <f>HYPERLINK("https://pbcpao.gov/Property/Details?parcelId="&amp;SUBSTITUTE(CountyCerts[[#This Row],[PIN]],"-",""),"PA: " &amp;  CountyCerts[[#This Row],[PIN]])</f>
        <v>PA: 36-43-42-20-09-000-1040</v>
      </c>
      <c r="M52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36-43-42-20-09-000-1040</v>
      </c>
    </row>
    <row r="524" spans="1:13" x14ac:dyDescent="0.25">
      <c r="A524" s="1" t="s">
        <v>103</v>
      </c>
      <c r="B524" s="2">
        <v>45808</v>
      </c>
      <c r="C524" s="3">
        <v>2025</v>
      </c>
      <c r="D524" s="3" t="s">
        <v>1386</v>
      </c>
      <c r="E524" s="3">
        <v>2024</v>
      </c>
      <c r="F524" s="3" t="s">
        <v>1387</v>
      </c>
      <c r="G524" s="3">
        <v>445.96</v>
      </c>
      <c r="H524" s="3">
        <v>18</v>
      </c>
      <c r="I524" s="3">
        <v>559.24</v>
      </c>
      <c r="J524" s="3" t="s">
        <v>106</v>
      </c>
      <c r="K524" s="4" t="str">
        <f>HYPERLINK("https://pbctax.publicaccessnow.com/PropertyTax.aspx?s=ParcelID:"&amp;CountyCerts[[#This Row],[PIN]]&amp;"&amp;pg=1&amp;g=-1&amp;moduleId=449","TCO: " &amp;CountyCerts[[#This Row],[PIN]])</f>
        <v>TCO: 36-43-42-20-09-000-1070</v>
      </c>
      <c r="L524" s="4" t="str">
        <f>HYPERLINK("https://pbcpao.gov/Property/Details?parcelId="&amp;SUBSTITUTE(CountyCerts[[#This Row],[PIN]],"-",""),"PA: " &amp;  CountyCerts[[#This Row],[PIN]])</f>
        <v>PA: 36-43-42-20-09-000-1070</v>
      </c>
      <c r="M52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36-43-42-20-09-000-1070</v>
      </c>
    </row>
    <row r="525" spans="1:13" x14ac:dyDescent="0.25">
      <c r="A525" s="1" t="s">
        <v>107</v>
      </c>
      <c r="B525" s="2">
        <v>45808</v>
      </c>
      <c r="C525" s="3">
        <v>2025</v>
      </c>
      <c r="D525" s="3" t="s">
        <v>1388</v>
      </c>
      <c r="E525" s="3">
        <v>2024</v>
      </c>
      <c r="F525" s="3" t="s">
        <v>1389</v>
      </c>
      <c r="G525" s="3">
        <v>445.96</v>
      </c>
      <c r="H525" s="3">
        <v>18</v>
      </c>
      <c r="I525" s="3">
        <v>559.24</v>
      </c>
      <c r="J525" s="3" t="s">
        <v>110</v>
      </c>
      <c r="K525" s="4" t="str">
        <f>HYPERLINK("https://pbctax.publicaccessnow.com/PropertyTax.aspx?s=ParcelID:"&amp;CountyCerts[[#This Row],[PIN]]&amp;"&amp;pg=1&amp;g=-1&amp;moduleId=449","TCO: " &amp;CountyCerts[[#This Row],[PIN]])</f>
        <v>TCO: 36-43-42-20-09-000-1080</v>
      </c>
      <c r="L525" s="4" t="str">
        <f>HYPERLINK("https://pbcpao.gov/Property/Details?parcelId="&amp;SUBSTITUTE(CountyCerts[[#This Row],[PIN]],"-",""),"PA: " &amp;  CountyCerts[[#This Row],[PIN]])</f>
        <v>PA: 36-43-42-20-09-000-1080</v>
      </c>
      <c r="M52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36-43-42-20-09-000-1080</v>
      </c>
    </row>
    <row r="526" spans="1:13" x14ac:dyDescent="0.25">
      <c r="A526" s="1" t="s">
        <v>111</v>
      </c>
      <c r="B526" s="2">
        <v>45808</v>
      </c>
      <c r="C526" s="3">
        <v>2025</v>
      </c>
      <c r="D526" s="3" t="s">
        <v>1390</v>
      </c>
      <c r="E526" s="3">
        <v>2024</v>
      </c>
      <c r="F526" s="3" t="s">
        <v>1391</v>
      </c>
      <c r="G526" s="3">
        <v>445.96</v>
      </c>
      <c r="H526" s="3">
        <v>18</v>
      </c>
      <c r="I526" s="3">
        <v>559.24</v>
      </c>
      <c r="J526" s="3" t="s">
        <v>114</v>
      </c>
      <c r="K526" s="4" t="str">
        <f>HYPERLINK("https://pbctax.publicaccessnow.com/PropertyTax.aspx?s=ParcelID:"&amp;CountyCerts[[#This Row],[PIN]]&amp;"&amp;pg=1&amp;g=-1&amp;moduleId=449","TCO: " &amp;CountyCerts[[#This Row],[PIN]])</f>
        <v>TCO: 36-43-42-20-09-000-1090</v>
      </c>
      <c r="L526" s="4" t="str">
        <f>HYPERLINK("https://pbcpao.gov/Property/Details?parcelId="&amp;SUBSTITUTE(CountyCerts[[#This Row],[PIN]],"-",""),"PA: " &amp;  CountyCerts[[#This Row],[PIN]])</f>
        <v>PA: 36-43-42-20-09-000-1090</v>
      </c>
      <c r="M52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36-43-42-20-09-000-1090</v>
      </c>
    </row>
    <row r="527" spans="1:13" x14ac:dyDescent="0.25">
      <c r="A527" s="1" t="s">
        <v>778</v>
      </c>
      <c r="B527" s="2">
        <v>45808</v>
      </c>
      <c r="C527" s="3">
        <v>2025</v>
      </c>
      <c r="D527" s="3" t="s">
        <v>1392</v>
      </c>
      <c r="E527" s="3">
        <v>2024</v>
      </c>
      <c r="F527" s="3" t="s">
        <v>1393</v>
      </c>
      <c r="G527" s="3">
        <v>445.96</v>
      </c>
      <c r="H527" s="3">
        <v>18</v>
      </c>
      <c r="I527" s="3">
        <v>559.24</v>
      </c>
      <c r="J527" s="3" t="s">
        <v>781</v>
      </c>
      <c r="K527" s="4" t="str">
        <f>HYPERLINK("https://pbctax.publicaccessnow.com/PropertyTax.aspx?s=ParcelID:"&amp;CountyCerts[[#This Row],[PIN]]&amp;"&amp;pg=1&amp;g=-1&amp;moduleId=449","TCO: " &amp;CountyCerts[[#This Row],[PIN]])</f>
        <v>TCO: 36-43-42-20-09-000-1100</v>
      </c>
      <c r="L527" s="4" t="str">
        <f>HYPERLINK("https://pbcpao.gov/Property/Details?parcelId="&amp;SUBSTITUTE(CountyCerts[[#This Row],[PIN]],"-",""),"PA: " &amp;  CountyCerts[[#This Row],[PIN]])</f>
        <v>PA: 36-43-42-20-09-000-1100</v>
      </c>
      <c r="M52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36-43-42-20-09-000-1100</v>
      </c>
    </row>
    <row r="528" spans="1:13" x14ac:dyDescent="0.25">
      <c r="A528" s="1" t="s">
        <v>115</v>
      </c>
      <c r="B528" s="2">
        <v>45808</v>
      </c>
      <c r="C528" s="3">
        <v>2025</v>
      </c>
      <c r="D528" s="3" t="s">
        <v>1394</v>
      </c>
      <c r="E528" s="3">
        <v>2024</v>
      </c>
      <c r="F528" s="3" t="s">
        <v>1395</v>
      </c>
      <c r="G528" s="3">
        <v>445.96</v>
      </c>
      <c r="H528" s="3">
        <v>18</v>
      </c>
      <c r="I528" s="3">
        <v>559.24</v>
      </c>
      <c r="J528" s="3" t="s">
        <v>118</v>
      </c>
      <c r="K528" s="4" t="str">
        <f>HYPERLINK("https://pbctax.publicaccessnow.com/PropertyTax.aspx?s=ParcelID:"&amp;CountyCerts[[#This Row],[PIN]]&amp;"&amp;pg=1&amp;g=-1&amp;moduleId=449","TCO: " &amp;CountyCerts[[#This Row],[PIN]])</f>
        <v>TCO: 36-43-42-20-09-000-1110</v>
      </c>
      <c r="L528" s="4" t="str">
        <f>HYPERLINK("https://pbcpao.gov/Property/Details?parcelId="&amp;SUBSTITUTE(CountyCerts[[#This Row],[PIN]],"-",""),"PA: " &amp;  CountyCerts[[#This Row],[PIN]])</f>
        <v>PA: 36-43-42-20-09-000-1110</v>
      </c>
      <c r="M52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36-43-42-20-09-000-1110</v>
      </c>
    </row>
    <row r="529" spans="1:13" x14ac:dyDescent="0.25">
      <c r="A529" s="1" t="s">
        <v>586</v>
      </c>
      <c r="B529" s="2">
        <v>45808</v>
      </c>
      <c r="C529" s="3">
        <v>2025</v>
      </c>
      <c r="D529" s="3" t="s">
        <v>1396</v>
      </c>
      <c r="E529" s="3">
        <v>2024</v>
      </c>
      <c r="F529" s="3" t="s">
        <v>1397</v>
      </c>
      <c r="G529" s="3">
        <v>605.54</v>
      </c>
      <c r="H529" s="3">
        <v>18</v>
      </c>
      <c r="I529" s="3">
        <v>757.13</v>
      </c>
      <c r="J529" s="3" t="s">
        <v>588</v>
      </c>
      <c r="K529" s="4" t="str">
        <f>HYPERLINK("https://pbctax.publicaccessnow.com/PropertyTax.aspx?s=ParcelID:"&amp;CountyCerts[[#This Row],[PIN]]&amp;"&amp;pg=1&amp;g=-1&amp;moduleId=449","TCO: " &amp;CountyCerts[[#This Row],[PIN]])</f>
        <v>TCO: 38-43-44-21-15-091-0143</v>
      </c>
      <c r="L529" s="4" t="str">
        <f>HYPERLINK("https://pbcpao.gov/Property/Details?parcelId="&amp;SUBSTITUTE(CountyCerts[[#This Row],[PIN]],"-",""),"PA: " &amp;  CountyCerts[[#This Row],[PIN]])</f>
        <v>PA: 38-43-44-21-15-091-0143</v>
      </c>
      <c r="M52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38-43-44-21-15-091-0143</v>
      </c>
    </row>
    <row r="530" spans="1:13" x14ac:dyDescent="0.25">
      <c r="A530" s="1" t="s">
        <v>389</v>
      </c>
      <c r="B530" s="2">
        <v>45808</v>
      </c>
      <c r="C530" s="3">
        <v>2025</v>
      </c>
      <c r="D530" s="3" t="s">
        <v>1398</v>
      </c>
      <c r="E530" s="3">
        <v>2024</v>
      </c>
      <c r="F530" s="3" t="s">
        <v>1399</v>
      </c>
      <c r="G530" s="3">
        <v>456.48</v>
      </c>
      <c r="H530" s="3">
        <v>18</v>
      </c>
      <c r="I530" s="3">
        <v>572.29999999999995</v>
      </c>
      <c r="J530" s="3" t="s">
        <v>392</v>
      </c>
      <c r="K530" s="4" t="str">
        <f>HYPERLINK("https://pbctax.publicaccessnow.com/PropertyTax.aspx?s=ParcelID:"&amp;CountyCerts[[#This Row],[PIN]]&amp;"&amp;pg=1&amp;g=-1&amp;moduleId=449","TCO: " &amp;CountyCerts[[#This Row],[PIN]])</f>
        <v>TCO: 38-43-44-27-01-072-0011</v>
      </c>
      <c r="L530" s="4" t="str">
        <f>HYPERLINK("https://pbcpao.gov/Property/Details?parcelId="&amp;SUBSTITUTE(CountyCerts[[#This Row],[PIN]],"-",""),"PA: " &amp;  CountyCerts[[#This Row],[PIN]])</f>
        <v>PA: 38-43-44-27-01-072-0011</v>
      </c>
      <c r="M53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38-43-44-27-01-072-0011</v>
      </c>
    </row>
    <row r="531" spans="1:13" ht="45" x14ac:dyDescent="0.25">
      <c r="A531" s="1" t="s">
        <v>1400</v>
      </c>
      <c r="B531" s="2">
        <v>45808</v>
      </c>
      <c r="C531" s="3">
        <v>2025</v>
      </c>
      <c r="D531" s="3" t="s">
        <v>1401</v>
      </c>
      <c r="E531" s="3">
        <v>2024</v>
      </c>
      <c r="F531" s="3" t="s">
        <v>1402</v>
      </c>
      <c r="G531" s="3">
        <v>43.18</v>
      </c>
      <c r="H531" s="3">
        <v>18</v>
      </c>
      <c r="I531" s="3">
        <v>59.78</v>
      </c>
      <c r="J531" s="3" t="s">
        <v>1403</v>
      </c>
      <c r="K531" s="4" t="str">
        <f>HYPERLINK("https://pbctax.publicaccessnow.com/PropertyTax.aspx?s=ParcelID:"&amp;CountyCerts[[#This Row],[PIN]]&amp;"&amp;pg=1&amp;g=-1&amp;moduleId=449","TCO: " &amp;CountyCerts[[#This Row],[PIN]])</f>
        <v>TCO: 40-43-45-03-38-000-0090</v>
      </c>
      <c r="L531" s="4" t="str">
        <f>HYPERLINK("https://pbcpao.gov/Property/Details?parcelId="&amp;SUBSTITUTE(CountyCerts[[#This Row],[PIN]],"-",""),"PA: " &amp;  CountyCerts[[#This Row],[PIN]])</f>
        <v>PA: 40-43-45-03-38-000-0090</v>
      </c>
      <c r="M53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40-43-45-03-38-000-0090</v>
      </c>
    </row>
    <row r="532" spans="1:13" x14ac:dyDescent="0.25">
      <c r="A532" s="1" t="s">
        <v>119</v>
      </c>
      <c r="B532" s="2">
        <v>45808</v>
      </c>
      <c r="C532" s="3">
        <v>2025</v>
      </c>
      <c r="D532" s="3" t="s">
        <v>1404</v>
      </c>
      <c r="E532" s="3">
        <v>2024</v>
      </c>
      <c r="F532" s="3" t="s">
        <v>1405</v>
      </c>
      <c r="G532" s="3">
        <v>238.52</v>
      </c>
      <c r="H532" s="3">
        <v>18</v>
      </c>
      <c r="I532" s="3">
        <v>302.01</v>
      </c>
      <c r="J532" s="3" t="s">
        <v>122</v>
      </c>
      <c r="K532" s="4" t="str">
        <f>HYPERLINK("https://pbctax.publicaccessnow.com/PropertyTax.aspx?s=ParcelID:"&amp;CountyCerts[[#This Row],[PIN]]&amp;"&amp;pg=1&amp;g=-1&amp;moduleId=449","TCO: " &amp;CountyCerts[[#This Row],[PIN]])</f>
        <v>TCO: 41-41-43-17-01-342-0340</v>
      </c>
      <c r="L532" s="4" t="str">
        <f>HYPERLINK("https://pbcpao.gov/Property/Details?parcelId="&amp;SUBSTITUTE(CountyCerts[[#This Row],[PIN]],"-",""),"PA: " &amp;  CountyCerts[[#This Row],[PIN]])</f>
        <v>PA: 41-41-43-17-01-342-0340</v>
      </c>
      <c r="M53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41-41-43-17-01-342-0340</v>
      </c>
    </row>
    <row r="533" spans="1:13" ht="30" x14ac:dyDescent="0.25">
      <c r="A533" s="1" t="s">
        <v>1406</v>
      </c>
      <c r="B533" s="2">
        <v>45808</v>
      </c>
      <c r="C533" s="3">
        <v>2025</v>
      </c>
      <c r="D533" s="3" t="s">
        <v>1407</v>
      </c>
      <c r="E533" s="3">
        <v>2024</v>
      </c>
      <c r="F533" s="3" t="s">
        <v>1408</v>
      </c>
      <c r="G533" s="3">
        <v>237.8</v>
      </c>
      <c r="H533" s="3">
        <v>18</v>
      </c>
      <c r="I533" s="3">
        <v>301.12</v>
      </c>
      <c r="J533" s="3" t="s">
        <v>1409</v>
      </c>
      <c r="K533" s="4" t="str">
        <f>HYPERLINK("https://pbctax.publicaccessnow.com/PropertyTax.aspx?s=ParcelID:"&amp;CountyCerts[[#This Row],[PIN]]&amp;"&amp;pg=1&amp;g=-1&amp;moduleId=449","TCO: " &amp;CountyCerts[[#This Row],[PIN]])</f>
        <v>TCO: 41-41-43-31-12-012-0032</v>
      </c>
      <c r="L533" s="4" t="str">
        <f>HYPERLINK("https://pbcpao.gov/Property/Details?parcelId="&amp;SUBSTITUTE(CountyCerts[[#This Row],[PIN]],"-",""),"PA: " &amp;  CountyCerts[[#This Row],[PIN]])</f>
        <v>PA: 41-41-43-31-12-012-0032</v>
      </c>
      <c r="M53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41-41-43-31-12-012-0032</v>
      </c>
    </row>
    <row r="534" spans="1:13" ht="30" x14ac:dyDescent="0.25">
      <c r="A534" s="1" t="s">
        <v>1410</v>
      </c>
      <c r="B534" s="2">
        <v>45808</v>
      </c>
      <c r="C534" s="3">
        <v>2025</v>
      </c>
      <c r="D534" s="3" t="s">
        <v>1411</v>
      </c>
      <c r="E534" s="3">
        <v>2024</v>
      </c>
      <c r="F534" s="3" t="s">
        <v>1412</v>
      </c>
      <c r="G534" s="3">
        <v>429.18</v>
      </c>
      <c r="H534" s="3">
        <v>18</v>
      </c>
      <c r="I534" s="3">
        <v>538.42999999999995</v>
      </c>
      <c r="J534" s="3" t="s">
        <v>1413</v>
      </c>
      <c r="K534" s="4" t="str">
        <f>HYPERLINK("https://pbctax.publicaccessnow.com/PropertyTax.aspx?s=ParcelID:"&amp;CountyCerts[[#This Row],[PIN]]&amp;"&amp;pg=1&amp;g=-1&amp;moduleId=449","TCO: " &amp;CountyCerts[[#This Row],[PIN]])</f>
        <v>TCO: 41-41-43-31-13-003-0010</v>
      </c>
      <c r="L534" s="4" t="str">
        <f>HYPERLINK("https://pbcpao.gov/Property/Details?parcelId="&amp;SUBSTITUTE(CountyCerts[[#This Row],[PIN]],"-",""),"PA: " &amp;  CountyCerts[[#This Row],[PIN]])</f>
        <v>PA: 41-41-43-31-13-003-0010</v>
      </c>
      <c r="M53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41-41-43-31-13-003-0010</v>
      </c>
    </row>
    <row r="535" spans="1:13" ht="30" x14ac:dyDescent="0.25">
      <c r="A535" s="1" t="s">
        <v>1414</v>
      </c>
      <c r="B535" s="2">
        <v>45808</v>
      </c>
      <c r="C535" s="3">
        <v>2025</v>
      </c>
      <c r="D535" s="3" t="s">
        <v>1415</v>
      </c>
      <c r="E535" s="3">
        <v>2024</v>
      </c>
      <c r="F535" s="3" t="s">
        <v>1416</v>
      </c>
      <c r="G535" s="3">
        <v>267.11</v>
      </c>
      <c r="H535" s="3">
        <v>18</v>
      </c>
      <c r="I535" s="3">
        <v>337.47</v>
      </c>
      <c r="J535" s="3" t="s">
        <v>1417</v>
      </c>
      <c r="K535" s="4" t="str">
        <f>HYPERLINK("https://pbctax.publicaccessnow.com/PropertyTax.aspx?s=ParcelID:"&amp;CountyCerts[[#This Row],[PIN]]&amp;"&amp;pg=1&amp;g=-1&amp;moduleId=449","TCO: " &amp;CountyCerts[[#This Row],[PIN]])</f>
        <v>TCO: 41-41-43-31-13-019-0020</v>
      </c>
      <c r="L535" s="4" t="str">
        <f>HYPERLINK("https://pbcpao.gov/Property/Details?parcelId="&amp;SUBSTITUTE(CountyCerts[[#This Row],[PIN]],"-",""),"PA: " &amp;  CountyCerts[[#This Row],[PIN]])</f>
        <v>PA: 41-41-43-31-13-019-0020</v>
      </c>
      <c r="M53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41-41-43-31-13-019-0020</v>
      </c>
    </row>
    <row r="536" spans="1:13" ht="30" x14ac:dyDescent="0.25">
      <c r="A536" s="1" t="s">
        <v>1418</v>
      </c>
      <c r="B536" s="2">
        <v>45808</v>
      </c>
      <c r="C536" s="3">
        <v>2025</v>
      </c>
      <c r="D536" s="3" t="s">
        <v>1419</v>
      </c>
      <c r="E536" s="3">
        <v>2024</v>
      </c>
      <c r="F536" s="3" t="s">
        <v>1420</v>
      </c>
      <c r="G536" s="3">
        <v>237.8</v>
      </c>
      <c r="H536" s="3">
        <v>18</v>
      </c>
      <c r="I536" s="3">
        <v>301.12</v>
      </c>
      <c r="J536" s="3" t="s">
        <v>1421</v>
      </c>
      <c r="K536" s="4" t="str">
        <f>HYPERLINK("https://pbctax.publicaccessnow.com/PropertyTax.aspx?s=ParcelID:"&amp;CountyCerts[[#This Row],[PIN]]&amp;"&amp;pg=1&amp;g=-1&amp;moduleId=449","TCO: " &amp;CountyCerts[[#This Row],[PIN]])</f>
        <v>TCO: 41-41-43-31-13-019-0031</v>
      </c>
      <c r="L536" s="4" t="str">
        <f>HYPERLINK("https://pbcpao.gov/Property/Details?parcelId="&amp;SUBSTITUTE(CountyCerts[[#This Row],[PIN]],"-",""),"PA: " &amp;  CountyCerts[[#This Row],[PIN]])</f>
        <v>PA: 41-41-43-31-13-019-0031</v>
      </c>
      <c r="M53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41-41-43-31-13-019-0031</v>
      </c>
    </row>
    <row r="537" spans="1:13" ht="30" x14ac:dyDescent="0.25">
      <c r="A537" s="1" t="s">
        <v>173</v>
      </c>
      <c r="B537" s="2">
        <v>45808</v>
      </c>
      <c r="C537" s="3">
        <v>2025</v>
      </c>
      <c r="D537" s="3" t="s">
        <v>1422</v>
      </c>
      <c r="E537" s="3">
        <v>2024</v>
      </c>
      <c r="F537" s="3" t="s">
        <v>1423</v>
      </c>
      <c r="G537" s="3">
        <v>82.46</v>
      </c>
      <c r="H537" s="3">
        <v>18</v>
      </c>
      <c r="I537" s="3">
        <v>108.49</v>
      </c>
      <c r="J537" s="3" t="s">
        <v>176</v>
      </c>
      <c r="K537" s="4" t="str">
        <f>HYPERLINK("https://pbctax.publicaccessnow.com/PropertyTax.aspx?s=ParcelID:"&amp;CountyCerts[[#This Row],[PIN]]&amp;"&amp;pg=1&amp;g=-1&amp;moduleId=449","TCO: " &amp;CountyCerts[[#This Row],[PIN]])</f>
        <v>TCO: 00-42-43-01-00-000-3022</v>
      </c>
      <c r="L537" s="4" t="str">
        <f>HYPERLINK("https://pbcpao.gov/Property/Details?parcelId="&amp;SUBSTITUTE(CountyCerts[[#This Row],[PIN]],"-",""),"PA: " &amp;  CountyCerts[[#This Row],[PIN]])</f>
        <v>PA: 00-42-43-01-00-000-3022</v>
      </c>
      <c r="M53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00-42-43-01-00-000-3022</v>
      </c>
    </row>
    <row r="538" spans="1:13" x14ac:dyDescent="0.25">
      <c r="A538" s="1" t="s">
        <v>131</v>
      </c>
      <c r="B538" s="2">
        <v>45808</v>
      </c>
      <c r="C538" s="3">
        <v>2025</v>
      </c>
      <c r="D538" s="3" t="s">
        <v>1424</v>
      </c>
      <c r="E538" s="3">
        <v>2024</v>
      </c>
      <c r="F538" s="3" t="s">
        <v>1425</v>
      </c>
      <c r="G538" s="3">
        <v>63.82</v>
      </c>
      <c r="H538" s="3">
        <v>18</v>
      </c>
      <c r="I538" s="3">
        <v>85.37</v>
      </c>
      <c r="J538" s="3" t="s">
        <v>134</v>
      </c>
      <c r="K538" s="4" t="str">
        <f>HYPERLINK("https://pbctax.publicaccessnow.com/PropertyTax.aspx?s=ParcelID:"&amp;CountyCerts[[#This Row],[PIN]]&amp;"&amp;pg=1&amp;g=-1&amp;moduleId=449","TCO: " &amp;CountyCerts[[#This Row],[PIN]])</f>
        <v>TCO: 48-37-42-17-00-000-7160</v>
      </c>
      <c r="L538" s="4" t="str">
        <f>HYPERLINK("https://pbcpao.gov/Property/Details?parcelId="&amp;SUBSTITUTE(CountyCerts[[#This Row],[PIN]],"-",""),"PA: " &amp;  CountyCerts[[#This Row],[PIN]])</f>
        <v>PA: 48-37-42-17-00-000-7160</v>
      </c>
      <c r="M53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48-37-42-17-00-000-7160</v>
      </c>
    </row>
    <row r="539" spans="1:13" x14ac:dyDescent="0.25">
      <c r="A539" s="1" t="s">
        <v>1426</v>
      </c>
      <c r="B539" s="2">
        <v>45808</v>
      </c>
      <c r="C539" s="3">
        <v>2025</v>
      </c>
      <c r="D539" s="3" t="s">
        <v>1427</v>
      </c>
      <c r="E539" s="3">
        <v>2024</v>
      </c>
      <c r="F539" s="3" t="s">
        <v>1428</v>
      </c>
      <c r="G539" s="3">
        <v>53.95</v>
      </c>
      <c r="H539" s="3">
        <v>18</v>
      </c>
      <c r="I539" s="3">
        <v>73.150000000000006</v>
      </c>
      <c r="J539" s="3" t="s">
        <v>1429</v>
      </c>
      <c r="K539" s="4" t="str">
        <f>HYPERLINK("https://pbctax.publicaccessnow.com/PropertyTax.aspx?s=ParcelID:"&amp;CountyCerts[[#This Row],[PIN]]&amp;"&amp;pg=1&amp;g=-1&amp;moduleId=449","TCO: " &amp;CountyCerts[[#This Row],[PIN]])</f>
        <v>TCO: 48-37-42-18-01-002-0030</v>
      </c>
      <c r="L539" s="4" t="str">
        <f>HYPERLINK("https://pbcpao.gov/Property/Details?parcelId="&amp;SUBSTITUTE(CountyCerts[[#This Row],[PIN]],"-",""),"PA: " &amp;  CountyCerts[[#This Row],[PIN]])</f>
        <v>PA: 48-37-42-18-01-002-0030</v>
      </c>
      <c r="M53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48-37-42-18-01-002-0030</v>
      </c>
    </row>
    <row r="540" spans="1:13" x14ac:dyDescent="0.25">
      <c r="A540" s="1" t="s">
        <v>135</v>
      </c>
      <c r="B540" s="2">
        <v>45808</v>
      </c>
      <c r="C540" s="3">
        <v>2025</v>
      </c>
      <c r="D540" s="3" t="s">
        <v>1430</v>
      </c>
      <c r="E540" s="3">
        <v>2024</v>
      </c>
      <c r="F540" s="3" t="s">
        <v>1431</v>
      </c>
      <c r="G540" s="3">
        <v>56.73</v>
      </c>
      <c r="H540" s="3">
        <v>18</v>
      </c>
      <c r="I540" s="3">
        <v>76.59</v>
      </c>
      <c r="J540" s="3" t="s">
        <v>138</v>
      </c>
      <c r="K540" s="4" t="str">
        <f>HYPERLINK("https://pbctax.publicaccessnow.com/PropertyTax.aspx?s=ParcelID:"&amp;CountyCerts[[#This Row],[PIN]]&amp;"&amp;pg=1&amp;g=-1&amp;moduleId=449","TCO: " &amp;CountyCerts[[#This Row],[PIN]])</f>
        <v>TCO: 48-37-42-18-07-008-0083</v>
      </c>
      <c r="L540" s="4" t="str">
        <f>HYPERLINK("https://pbcpao.gov/Property/Details?parcelId="&amp;SUBSTITUTE(CountyCerts[[#This Row],[PIN]],"-",""),"PA: " &amp;  CountyCerts[[#This Row],[PIN]])</f>
        <v>PA: 48-37-42-18-07-008-0083</v>
      </c>
      <c r="M54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48-37-42-18-07-008-0083</v>
      </c>
    </row>
    <row r="541" spans="1:13" ht="30" x14ac:dyDescent="0.25">
      <c r="A541" s="1" t="s">
        <v>139</v>
      </c>
      <c r="B541" s="2">
        <v>45808</v>
      </c>
      <c r="C541" s="3">
        <v>2025</v>
      </c>
      <c r="D541" s="3" t="s">
        <v>1432</v>
      </c>
      <c r="E541" s="3">
        <v>2024</v>
      </c>
      <c r="F541" s="3" t="s">
        <v>1433</v>
      </c>
      <c r="G541" s="3">
        <v>57.29</v>
      </c>
      <c r="H541" s="3">
        <v>18</v>
      </c>
      <c r="I541" s="3">
        <v>77.290000000000006</v>
      </c>
      <c r="J541" s="3" t="s">
        <v>142</v>
      </c>
      <c r="K541" s="4" t="str">
        <f>HYPERLINK("https://pbctax.publicaccessnow.com/PropertyTax.aspx?s=ParcelID:"&amp;CountyCerts[[#This Row],[PIN]]&amp;"&amp;pg=1&amp;g=-1&amp;moduleId=449","TCO: " &amp;CountyCerts[[#This Row],[PIN]])</f>
        <v>TCO: 48-37-42-18-18-039-0140</v>
      </c>
      <c r="L541" s="4" t="str">
        <f>HYPERLINK("https://pbcpao.gov/Property/Details?parcelId="&amp;SUBSTITUTE(CountyCerts[[#This Row],[PIN]],"-",""),"PA: " &amp;  CountyCerts[[#This Row],[PIN]])</f>
        <v>PA: 48-37-42-18-18-039-0140</v>
      </c>
      <c r="M54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48-37-42-18-18-039-0140</v>
      </c>
    </row>
    <row r="542" spans="1:13" x14ac:dyDescent="0.25">
      <c r="A542" s="1" t="s">
        <v>143</v>
      </c>
      <c r="B542" s="2">
        <v>45808</v>
      </c>
      <c r="C542" s="3">
        <v>2025</v>
      </c>
      <c r="D542" s="3" t="s">
        <v>1434</v>
      </c>
      <c r="E542" s="3">
        <v>2024</v>
      </c>
      <c r="F542" s="3" t="s">
        <v>1435</v>
      </c>
      <c r="G542" s="3">
        <v>56.98</v>
      </c>
      <c r="H542" s="3">
        <v>18</v>
      </c>
      <c r="I542" s="3">
        <v>76.91</v>
      </c>
      <c r="J542" s="3" t="s">
        <v>146</v>
      </c>
      <c r="K542" s="4" t="str">
        <f>HYPERLINK("https://pbctax.publicaccessnow.com/PropertyTax.aspx?s=ParcelID:"&amp;CountyCerts[[#This Row],[PIN]]&amp;"&amp;pg=1&amp;g=-1&amp;moduleId=449","TCO: " &amp;CountyCerts[[#This Row],[PIN]])</f>
        <v>TCO: 48-37-42-18-18-039-0160</v>
      </c>
      <c r="L542" s="4" t="str">
        <f>HYPERLINK("https://pbcpao.gov/Property/Details?parcelId="&amp;SUBSTITUTE(CountyCerts[[#This Row],[PIN]],"-",""),"PA: " &amp;  CountyCerts[[#This Row],[PIN]])</f>
        <v>PA: 48-37-42-18-18-039-0160</v>
      </c>
      <c r="M54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48-37-42-18-18-039-0160</v>
      </c>
    </row>
    <row r="543" spans="1:13" x14ac:dyDescent="0.25">
      <c r="A543" s="1" t="s">
        <v>403</v>
      </c>
      <c r="B543" s="2">
        <v>45808</v>
      </c>
      <c r="C543" s="3">
        <v>2025</v>
      </c>
      <c r="D543" s="3" t="s">
        <v>1436</v>
      </c>
      <c r="E543" s="3">
        <v>2024</v>
      </c>
      <c r="F543" s="3" t="s">
        <v>1437</v>
      </c>
      <c r="G543" s="3">
        <v>156.03</v>
      </c>
      <c r="H543" s="3">
        <v>18</v>
      </c>
      <c r="I543" s="3">
        <v>199.71</v>
      </c>
      <c r="J543" s="3" t="s">
        <v>406</v>
      </c>
      <c r="K543" s="4" t="str">
        <f>HYPERLINK("https://pbctax.publicaccessnow.com/PropertyTax.aspx?s=ParcelID:"&amp;CountyCerts[[#This Row],[PIN]]&amp;"&amp;pg=1&amp;g=-1&amp;moduleId=449","TCO: " &amp;CountyCerts[[#This Row],[PIN]])</f>
        <v>TCO: 48-37-42-18-18-039-0250</v>
      </c>
      <c r="L543" s="4" t="str">
        <f>HYPERLINK("https://pbcpao.gov/Property/Details?parcelId="&amp;SUBSTITUTE(CountyCerts[[#This Row],[PIN]],"-",""),"PA: " &amp;  CountyCerts[[#This Row],[PIN]])</f>
        <v>PA: 48-37-42-18-18-039-0250</v>
      </c>
      <c r="M54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48-37-42-18-18-039-0250</v>
      </c>
    </row>
    <row r="544" spans="1:13" x14ac:dyDescent="0.25">
      <c r="A544" s="1" t="s">
        <v>147</v>
      </c>
      <c r="B544" s="2">
        <v>45808</v>
      </c>
      <c r="C544" s="3">
        <v>2025</v>
      </c>
      <c r="D544" s="3" t="s">
        <v>1438</v>
      </c>
      <c r="E544" s="3">
        <v>2024</v>
      </c>
      <c r="F544" s="3" t="s">
        <v>1439</v>
      </c>
      <c r="G544" s="3">
        <v>61.35</v>
      </c>
      <c r="H544" s="3">
        <v>18</v>
      </c>
      <c r="I544" s="3">
        <v>82.33</v>
      </c>
      <c r="J544" s="3" t="s">
        <v>150</v>
      </c>
      <c r="K544" s="4" t="str">
        <f>HYPERLINK("https://pbctax.publicaccessnow.com/PropertyTax.aspx?s=ParcelID:"&amp;CountyCerts[[#This Row],[PIN]]&amp;"&amp;pg=1&amp;g=-1&amp;moduleId=449","TCO: " &amp;CountyCerts[[#This Row],[PIN]])</f>
        <v>TCO: 48-37-42-18-18-057-0020</v>
      </c>
      <c r="L544" s="4" t="str">
        <f>HYPERLINK("https://pbcpao.gov/Property/Details?parcelId="&amp;SUBSTITUTE(CountyCerts[[#This Row],[PIN]],"-",""),"PA: " &amp;  CountyCerts[[#This Row],[PIN]])</f>
        <v>PA: 48-37-42-18-18-057-0020</v>
      </c>
      <c r="M54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48-37-42-18-18-057-0020</v>
      </c>
    </row>
    <row r="545" spans="1:13" ht="45" x14ac:dyDescent="0.25">
      <c r="A545" s="1" t="s">
        <v>151</v>
      </c>
      <c r="B545" s="2">
        <v>45808</v>
      </c>
      <c r="C545" s="3">
        <v>2025</v>
      </c>
      <c r="D545" s="3" t="s">
        <v>1440</v>
      </c>
      <c r="E545" s="3">
        <v>2024</v>
      </c>
      <c r="F545" s="3" t="s">
        <v>1441</v>
      </c>
      <c r="G545" s="3">
        <v>63.15</v>
      </c>
      <c r="H545" s="3">
        <v>18</v>
      </c>
      <c r="I545" s="3">
        <v>84.56</v>
      </c>
      <c r="J545" s="3" t="s">
        <v>154</v>
      </c>
      <c r="K545" s="4" t="str">
        <f>HYPERLINK("https://pbctax.publicaccessnow.com/PropertyTax.aspx?s=ParcelID:"&amp;CountyCerts[[#This Row],[PIN]]&amp;"&amp;pg=1&amp;g=-1&amp;moduleId=449","TCO: " &amp;CountyCerts[[#This Row],[PIN]])</f>
        <v>TCO: 48-37-42-19-00-000-1060</v>
      </c>
      <c r="L545" s="4" t="str">
        <f>HYPERLINK("https://pbcpao.gov/Property/Details?parcelId="&amp;SUBSTITUTE(CountyCerts[[#This Row],[PIN]],"-",""),"PA: " &amp;  CountyCerts[[#This Row],[PIN]])</f>
        <v>PA: 48-37-42-19-00-000-1060</v>
      </c>
      <c r="M54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48-37-42-19-00-000-1060</v>
      </c>
    </row>
    <row r="546" spans="1:13" x14ac:dyDescent="0.25">
      <c r="A546" s="1" t="s">
        <v>1442</v>
      </c>
      <c r="B546" s="2">
        <v>45808</v>
      </c>
      <c r="C546" s="3">
        <v>2025</v>
      </c>
      <c r="D546" s="3" t="s">
        <v>1443</v>
      </c>
      <c r="E546" s="3">
        <v>2024</v>
      </c>
      <c r="F546" s="3" t="s">
        <v>1444</v>
      </c>
      <c r="G546" s="3">
        <v>75.95</v>
      </c>
      <c r="H546" s="3">
        <v>18</v>
      </c>
      <c r="I546" s="3">
        <v>100.43</v>
      </c>
      <c r="J546" s="3" t="s">
        <v>1445</v>
      </c>
      <c r="K546" s="4" t="str">
        <f>HYPERLINK("https://pbctax.publicaccessnow.com/PropertyTax.aspx?s=ParcelID:"&amp;CountyCerts[[#This Row],[PIN]]&amp;"&amp;pg=1&amp;g=-1&amp;moduleId=449","TCO: " &amp;CountyCerts[[#This Row],[PIN]])</f>
        <v>TCO: 00-38-44-02-00-000-1020</v>
      </c>
      <c r="L546" s="4" t="str">
        <f>HYPERLINK("https://pbcpao.gov/Property/Details?parcelId="&amp;SUBSTITUTE(CountyCerts[[#This Row],[PIN]],"-",""),"PA: " &amp;  CountyCerts[[#This Row],[PIN]])</f>
        <v>PA: 00-38-44-02-00-000-1020</v>
      </c>
      <c r="M54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00-38-44-02-00-000-1020</v>
      </c>
    </row>
    <row r="547" spans="1:13" x14ac:dyDescent="0.25">
      <c r="A547" s="1" t="s">
        <v>157</v>
      </c>
      <c r="B547" s="2">
        <v>45808</v>
      </c>
      <c r="C547" s="3">
        <v>2025</v>
      </c>
      <c r="D547" s="3" t="s">
        <v>1446</v>
      </c>
      <c r="E547" s="3">
        <v>2024</v>
      </c>
      <c r="F547" s="3" t="s">
        <v>1447</v>
      </c>
      <c r="G547" s="3">
        <v>142.58000000000001</v>
      </c>
      <c r="H547" s="3">
        <v>18</v>
      </c>
      <c r="I547" s="3">
        <v>183.03</v>
      </c>
      <c r="J547" s="3" t="s">
        <v>160</v>
      </c>
      <c r="K547" s="4" t="str">
        <f>HYPERLINK("https://pbctax.publicaccessnow.com/PropertyTax.aspx?s=ParcelID:"&amp;CountyCerts[[#This Row],[PIN]]&amp;"&amp;pg=1&amp;g=-1&amp;moduleId=449","TCO: " &amp;CountyCerts[[#This Row],[PIN]])</f>
        <v>TCO: 56-43-42-32-01-042-0010</v>
      </c>
      <c r="L547" s="4" t="str">
        <f>HYPERLINK("https://pbcpao.gov/Property/Details?parcelId="&amp;SUBSTITUTE(CountyCerts[[#This Row],[PIN]],"-",""),"PA: " &amp;  CountyCerts[[#This Row],[PIN]])</f>
        <v>PA: 56-43-42-32-01-042-0010</v>
      </c>
      <c r="M54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56-43-42-32-01-042-0010</v>
      </c>
    </row>
    <row r="548" spans="1:13" x14ac:dyDescent="0.25">
      <c r="A548" s="1" t="s">
        <v>1448</v>
      </c>
      <c r="B548" s="2">
        <v>45808</v>
      </c>
      <c r="C548" s="3">
        <v>2025</v>
      </c>
      <c r="D548" s="3" t="s">
        <v>1449</v>
      </c>
      <c r="E548" s="3">
        <v>2024</v>
      </c>
      <c r="F548" s="3" t="s">
        <v>1450</v>
      </c>
      <c r="G548" s="3">
        <v>42.47</v>
      </c>
      <c r="H548" s="3">
        <v>18</v>
      </c>
      <c r="I548" s="3">
        <v>58.87</v>
      </c>
      <c r="J548" s="3" t="s">
        <v>1451</v>
      </c>
      <c r="K548" s="4" t="str">
        <f>HYPERLINK("https://pbctax.publicaccessnow.com/PropertyTax.aspx?s=ParcelID:"&amp;CountyCerts[[#This Row],[PIN]]&amp;"&amp;pg=1&amp;g=-1&amp;moduleId=449","TCO: " &amp;CountyCerts[[#This Row],[PIN]])</f>
        <v>TCO: 56-43-42-32-01-057-0072</v>
      </c>
      <c r="L548" s="4" t="str">
        <f>HYPERLINK("https://pbcpao.gov/Property/Details?parcelId="&amp;SUBSTITUTE(CountyCerts[[#This Row],[PIN]],"-",""),"PA: " &amp;  CountyCerts[[#This Row],[PIN]])</f>
        <v>PA: 56-43-42-32-01-057-0072</v>
      </c>
      <c r="M54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56-43-42-32-01-057-0072</v>
      </c>
    </row>
    <row r="549" spans="1:13" x14ac:dyDescent="0.25">
      <c r="A549" s="1" t="s">
        <v>161</v>
      </c>
      <c r="B549" s="2">
        <v>45808</v>
      </c>
      <c r="C549" s="3">
        <v>2025</v>
      </c>
      <c r="D549" s="3" t="s">
        <v>1452</v>
      </c>
      <c r="E549" s="3">
        <v>2024</v>
      </c>
      <c r="F549" s="3" t="s">
        <v>1453</v>
      </c>
      <c r="G549" s="3">
        <v>38.03</v>
      </c>
      <c r="H549" s="3">
        <v>18</v>
      </c>
      <c r="I549" s="3">
        <v>53.41</v>
      </c>
      <c r="J549" s="3" t="s">
        <v>164</v>
      </c>
      <c r="K549" s="4" t="str">
        <f>HYPERLINK("https://pbctax.publicaccessnow.com/PropertyTax.aspx?s=ParcelID:"&amp;CountyCerts[[#This Row],[PIN]]&amp;"&amp;pg=1&amp;g=-1&amp;moduleId=449","TCO: " &amp;CountyCerts[[#This Row],[PIN]])</f>
        <v>TCO: 56-43-42-32-11-000-7771</v>
      </c>
      <c r="L549" s="4" t="str">
        <f>HYPERLINK("https://pbcpao.gov/Property/Details?parcelId="&amp;SUBSTITUTE(CountyCerts[[#This Row],[PIN]],"-",""),"PA: " &amp;  CountyCerts[[#This Row],[PIN]])</f>
        <v>PA: 56-43-42-32-11-000-7771</v>
      </c>
      <c r="M54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56-43-42-32-11-000-7771</v>
      </c>
    </row>
    <row r="550" spans="1:13" x14ac:dyDescent="0.25">
      <c r="A550" s="1" t="s">
        <v>417</v>
      </c>
      <c r="B550" s="2">
        <v>45808</v>
      </c>
      <c r="C550" s="3">
        <v>2025</v>
      </c>
      <c r="D550" s="3" t="s">
        <v>1454</v>
      </c>
      <c r="E550" s="3">
        <v>2024</v>
      </c>
      <c r="F550" s="3" t="s">
        <v>1455</v>
      </c>
      <c r="G550" s="3">
        <v>103.11</v>
      </c>
      <c r="H550" s="3">
        <v>18</v>
      </c>
      <c r="I550" s="3">
        <v>134.1</v>
      </c>
      <c r="J550" s="3" t="s">
        <v>420</v>
      </c>
      <c r="K550" s="4" t="str">
        <f>HYPERLINK("https://pbctax.publicaccessnow.com/PropertyTax.aspx?s=ParcelID:"&amp;CountyCerts[[#This Row],[PIN]]&amp;"&amp;pg=1&amp;g=-1&amp;moduleId=449","TCO: " &amp;CountyCerts[[#This Row],[PIN]])</f>
        <v>TCO: 58-36-44-14-06-000-0062</v>
      </c>
      <c r="L550" s="4" t="str">
        <f>HYPERLINK("https://pbcpao.gov/Property/Details?parcelId="&amp;SUBSTITUTE(CountyCerts[[#This Row],[PIN]],"-",""),"PA: " &amp;  CountyCerts[[#This Row],[PIN]])</f>
        <v>PA: 58-36-44-14-06-000-0062</v>
      </c>
      <c r="M55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58-36-44-14-06-000-0062</v>
      </c>
    </row>
    <row r="551" spans="1:13" x14ac:dyDescent="0.25">
      <c r="A551" s="1" t="s">
        <v>1456</v>
      </c>
      <c r="B551" s="2">
        <v>45808</v>
      </c>
      <c r="C551" s="3">
        <v>2025</v>
      </c>
      <c r="D551" s="3" t="s">
        <v>1457</v>
      </c>
      <c r="E551" s="3">
        <v>2024</v>
      </c>
      <c r="F551" s="3" t="s">
        <v>1458</v>
      </c>
      <c r="G551" s="3">
        <v>166.73</v>
      </c>
      <c r="H551" s="3">
        <v>18</v>
      </c>
      <c r="I551" s="3">
        <v>212.97</v>
      </c>
      <c r="J551" s="3" t="s">
        <v>1459</v>
      </c>
      <c r="K551" s="4" t="str">
        <f>HYPERLINK("https://pbctax.publicaccessnow.com/PropertyTax.aspx?s=ParcelID:"&amp;CountyCerts[[#This Row],[PIN]]&amp;"&amp;pg=1&amp;g=-1&amp;moduleId=449","TCO: " &amp;CountyCerts[[#This Row],[PIN]])</f>
        <v>TCO: 58-36-44-14-13-000-0160</v>
      </c>
      <c r="L551" s="4" t="str">
        <f>HYPERLINK("https://pbcpao.gov/Property/Details?parcelId="&amp;SUBSTITUTE(CountyCerts[[#This Row],[PIN]],"-",""),"PA: " &amp;  CountyCerts[[#This Row],[PIN]])</f>
        <v>PA: 58-36-44-14-13-000-0160</v>
      </c>
      <c r="M55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58-36-44-14-13-000-0160</v>
      </c>
    </row>
    <row r="552" spans="1:13" x14ac:dyDescent="0.25">
      <c r="A552" s="1" t="s">
        <v>421</v>
      </c>
      <c r="B552" s="2">
        <v>45808</v>
      </c>
      <c r="C552" s="3">
        <v>2025</v>
      </c>
      <c r="D552" s="3" t="s">
        <v>1103</v>
      </c>
      <c r="E552" s="3">
        <v>2024</v>
      </c>
      <c r="F552" s="3" t="s">
        <v>1460</v>
      </c>
      <c r="G552" s="3">
        <v>60.15</v>
      </c>
      <c r="H552" s="3">
        <v>18</v>
      </c>
      <c r="I552" s="3">
        <v>80.819999999999993</v>
      </c>
      <c r="J552" s="3" t="s">
        <v>424</v>
      </c>
      <c r="K552" s="4" t="str">
        <f>HYPERLINK("https://pbctax.publicaccessnow.com/PropertyTax.aspx?s=ParcelID:"&amp;CountyCerts[[#This Row],[PIN]]&amp;"&amp;pg=1&amp;g=-1&amp;moduleId=449","TCO: " &amp;CountyCerts[[#This Row],[PIN]])</f>
        <v>TCO: 58-36-44-14-15-320-0280</v>
      </c>
      <c r="L552" s="4" t="str">
        <f>HYPERLINK("https://pbcpao.gov/Property/Details?parcelId="&amp;SUBSTITUTE(CountyCerts[[#This Row],[PIN]],"-",""),"PA: " &amp;  CountyCerts[[#This Row],[PIN]])</f>
        <v>PA: 58-36-44-14-15-320-0280</v>
      </c>
      <c r="M55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58-36-44-14-15-320-0280</v>
      </c>
    </row>
    <row r="553" spans="1:13" x14ac:dyDescent="0.25">
      <c r="A553" s="1" t="s">
        <v>1461</v>
      </c>
      <c r="B553" s="2">
        <v>45808</v>
      </c>
      <c r="C553" s="3">
        <v>2025</v>
      </c>
      <c r="D553" s="3" t="s">
        <v>1462</v>
      </c>
      <c r="E553" s="3">
        <v>2024</v>
      </c>
      <c r="F553" s="3" t="s">
        <v>1463</v>
      </c>
      <c r="G553" s="3">
        <v>227.56</v>
      </c>
      <c r="H553" s="3">
        <v>18</v>
      </c>
      <c r="I553" s="3">
        <v>288.42</v>
      </c>
      <c r="J553" s="3" t="s">
        <v>1464</v>
      </c>
      <c r="K553" s="4" t="str">
        <f>HYPERLINK("https://pbctax.publicaccessnow.com/PropertyTax.aspx?s=ParcelID:"&amp;CountyCerts[[#This Row],[PIN]]&amp;"&amp;pg=1&amp;g=-1&amp;moduleId=449","TCO: " &amp;CountyCerts[[#This Row],[PIN]])</f>
        <v>TCO: 58-36-44-14-16-001-0500</v>
      </c>
      <c r="L553" s="4" t="str">
        <f>HYPERLINK("https://pbcpao.gov/Property/Details?parcelId="&amp;SUBSTITUTE(CountyCerts[[#This Row],[PIN]],"-",""),"PA: " &amp;  CountyCerts[[#This Row],[PIN]])</f>
        <v>PA: 58-36-44-14-16-001-0500</v>
      </c>
      <c r="M55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58-36-44-14-16-001-0500</v>
      </c>
    </row>
    <row r="554" spans="1:13" x14ac:dyDescent="0.25">
      <c r="A554" s="1" t="s">
        <v>1465</v>
      </c>
      <c r="B554" s="2">
        <v>45808</v>
      </c>
      <c r="C554" s="3">
        <v>2025</v>
      </c>
      <c r="D554" s="3" t="s">
        <v>1466</v>
      </c>
      <c r="E554" s="3">
        <v>2024</v>
      </c>
      <c r="F554" s="3" t="s">
        <v>1467</v>
      </c>
      <c r="G554" s="3">
        <v>222.1</v>
      </c>
      <c r="H554" s="3">
        <v>18</v>
      </c>
      <c r="I554" s="3">
        <v>281.64999999999998</v>
      </c>
      <c r="J554" s="3" t="s">
        <v>1468</v>
      </c>
      <c r="K554" s="4" t="str">
        <f>HYPERLINK("https://pbctax.publicaccessnow.com/PropertyTax.aspx?s=ParcelID:"&amp;CountyCerts[[#This Row],[PIN]]&amp;"&amp;pg=1&amp;g=-1&amp;moduleId=449","TCO: " &amp;CountyCerts[[#This Row],[PIN]])</f>
        <v>TCO: 58-36-44-14-16-002-0420</v>
      </c>
      <c r="L554" s="4" t="str">
        <f>HYPERLINK("https://pbcpao.gov/Property/Details?parcelId="&amp;SUBSTITUTE(CountyCerts[[#This Row],[PIN]],"-",""),"PA: " &amp;  CountyCerts[[#This Row],[PIN]])</f>
        <v>PA: 58-36-44-14-16-002-0420</v>
      </c>
      <c r="M55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58-36-44-14-16-002-0420</v>
      </c>
    </row>
    <row r="555" spans="1:13" ht="30" x14ac:dyDescent="0.25">
      <c r="A555" s="1" t="s">
        <v>1469</v>
      </c>
      <c r="B555" s="2">
        <v>45808</v>
      </c>
      <c r="C555" s="3">
        <v>2025</v>
      </c>
      <c r="D555" s="3" t="s">
        <v>1470</v>
      </c>
      <c r="E555" s="3">
        <v>2024</v>
      </c>
      <c r="F555" s="3" t="s">
        <v>1471</v>
      </c>
      <c r="G555" s="3">
        <v>79.23</v>
      </c>
      <c r="H555" s="3">
        <v>18</v>
      </c>
      <c r="I555" s="3">
        <v>104.5</v>
      </c>
      <c r="J555" s="3" t="s">
        <v>1472</v>
      </c>
      <c r="K555" s="4" t="str">
        <f>HYPERLINK("https://pbctax.publicaccessnow.com/PropertyTax.aspx?s=ParcelID:"&amp;CountyCerts[[#This Row],[PIN]]&amp;"&amp;pg=1&amp;g=-1&amp;moduleId=449","TCO: " &amp;CountyCerts[[#This Row],[PIN]])</f>
        <v>TCO: 00-42-43-23-05-000-0000</v>
      </c>
      <c r="L555" s="4" t="str">
        <f>HYPERLINK("https://pbcpao.gov/Property/Details?parcelId="&amp;SUBSTITUTE(CountyCerts[[#This Row],[PIN]],"-",""),"PA: " &amp;  CountyCerts[[#This Row],[PIN]])</f>
        <v>PA: 00-42-43-23-05-000-0000</v>
      </c>
      <c r="M55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00-42-43-23-05-000-0000</v>
      </c>
    </row>
    <row r="556" spans="1:13" ht="30" x14ac:dyDescent="0.25">
      <c r="A556" s="1" t="s">
        <v>165</v>
      </c>
      <c r="B556" s="2">
        <v>45808</v>
      </c>
      <c r="C556" s="3">
        <v>2025</v>
      </c>
      <c r="D556" s="3" t="s">
        <v>1473</v>
      </c>
      <c r="E556" s="3">
        <v>2024</v>
      </c>
      <c r="F556" s="3" t="s">
        <v>1474</v>
      </c>
      <c r="G556" s="3">
        <v>81.34</v>
      </c>
      <c r="H556" s="3">
        <v>18</v>
      </c>
      <c r="I556" s="3">
        <v>107.12</v>
      </c>
      <c r="J556" s="3" t="s">
        <v>168</v>
      </c>
      <c r="K556" s="4" t="str">
        <f>HYPERLINK("https://pbctax.publicaccessnow.com/PropertyTax.aspx?s=ParcelID:"&amp;CountyCerts[[#This Row],[PIN]]&amp;"&amp;pg=1&amp;g=-1&amp;moduleId=449","TCO: " &amp;CountyCerts[[#This Row],[PIN]])</f>
        <v>TCO: 70-42-44-13-09-003-0391</v>
      </c>
      <c r="L556" s="4" t="str">
        <f>HYPERLINK("https://pbcpao.gov/Property/Details?parcelId="&amp;SUBSTITUTE(CountyCerts[[#This Row],[PIN]],"-",""),"PA: " &amp;  CountyCerts[[#This Row],[PIN]])</f>
        <v>PA: 70-42-44-13-09-003-0391</v>
      </c>
      <c r="M55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70-42-44-13-09-003-0391</v>
      </c>
    </row>
    <row r="557" spans="1:13" x14ac:dyDescent="0.25">
      <c r="A557" s="1" t="s">
        <v>1475</v>
      </c>
      <c r="B557" s="2">
        <v>45808</v>
      </c>
      <c r="C557" s="3">
        <v>2025</v>
      </c>
      <c r="D557" s="3" t="s">
        <v>1476</v>
      </c>
      <c r="E557" s="3">
        <v>2024</v>
      </c>
      <c r="F557" s="3" t="s">
        <v>1477</v>
      </c>
      <c r="G557" s="3">
        <v>184.18</v>
      </c>
      <c r="H557" s="3">
        <v>18</v>
      </c>
      <c r="I557" s="3">
        <v>234.64</v>
      </c>
      <c r="J557" s="3" t="s">
        <v>1478</v>
      </c>
      <c r="K557" s="4" t="str">
        <f>HYPERLINK("https://pbctax.publicaccessnow.com/PropertyTax.aspx?s=ParcelID:"&amp;CountyCerts[[#This Row],[PIN]]&amp;"&amp;pg=1&amp;g=-1&amp;moduleId=449","TCO: " &amp;CountyCerts[[#This Row],[PIN]])</f>
        <v>TCO: 70-43-44-18-05-010-0011</v>
      </c>
      <c r="L557" s="4" t="str">
        <f>HYPERLINK("https://pbcpao.gov/Property/Details?parcelId="&amp;SUBSTITUTE(CountyCerts[[#This Row],[PIN]],"-",""),"PA: " &amp;  CountyCerts[[#This Row],[PIN]])</f>
        <v>PA: 70-43-44-18-05-010-0011</v>
      </c>
      <c r="M55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70-43-44-18-05-010-0011</v>
      </c>
    </row>
    <row r="558" spans="1:13" ht="30" x14ac:dyDescent="0.25">
      <c r="A558" s="1" t="s">
        <v>1479</v>
      </c>
      <c r="B558" s="2">
        <v>45808</v>
      </c>
      <c r="C558" s="3">
        <v>2025</v>
      </c>
      <c r="D558" s="3" t="s">
        <v>1480</v>
      </c>
      <c r="E558" s="3">
        <v>2024</v>
      </c>
      <c r="F558" s="3" t="s">
        <v>1481</v>
      </c>
      <c r="G558" s="3">
        <v>79.23</v>
      </c>
      <c r="H558" s="3">
        <v>18</v>
      </c>
      <c r="I558" s="3">
        <v>104.5</v>
      </c>
      <c r="J558" s="3" t="s">
        <v>1482</v>
      </c>
      <c r="K558" s="4" t="str">
        <f>HYPERLINK("https://pbctax.publicaccessnow.com/PropertyTax.aspx?s=ParcelID:"&amp;CountyCerts[[#This Row],[PIN]]&amp;"&amp;pg=1&amp;g=-1&amp;moduleId=449","TCO: " &amp;CountyCerts[[#This Row],[PIN]])</f>
        <v>TCO: 00-42-43-23-10-000-0000</v>
      </c>
      <c r="L558" s="4" t="str">
        <f>HYPERLINK("https://pbcpao.gov/Property/Details?parcelId="&amp;SUBSTITUTE(CountyCerts[[#This Row],[PIN]],"-",""),"PA: " &amp;  CountyCerts[[#This Row],[PIN]])</f>
        <v>PA: 00-42-43-23-10-000-0000</v>
      </c>
      <c r="M55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00-42-43-23-10-000-0000</v>
      </c>
    </row>
    <row r="559" spans="1:13" x14ac:dyDescent="0.25">
      <c r="A559" s="1" t="s">
        <v>1102</v>
      </c>
      <c r="B559" s="2">
        <v>45808</v>
      </c>
      <c r="C559" s="3">
        <v>2025</v>
      </c>
      <c r="D559" s="3" t="s">
        <v>1483</v>
      </c>
      <c r="E559" s="3">
        <v>2024</v>
      </c>
      <c r="F559" s="3" t="s">
        <v>1484</v>
      </c>
      <c r="G559" s="3">
        <v>137.22</v>
      </c>
      <c r="H559" s="3">
        <v>18</v>
      </c>
      <c r="I559" s="3">
        <v>176.4</v>
      </c>
      <c r="J559" s="3" t="s">
        <v>1105</v>
      </c>
      <c r="K559" s="4" t="str">
        <f>HYPERLINK("https://pbctax.publicaccessnow.com/PropertyTax.aspx?s=ParcelID:"&amp;CountyCerts[[#This Row],[PIN]]&amp;"&amp;pg=1&amp;g=-1&amp;moduleId=449","TCO: " &amp;CountyCerts[[#This Row],[PIN]])</f>
        <v>TCO: 72-41-43-23-22-000-0310</v>
      </c>
      <c r="L559" s="4" t="str">
        <f>HYPERLINK("https://pbcpao.gov/Property/Details?parcelId="&amp;SUBSTITUTE(CountyCerts[[#This Row],[PIN]],"-",""),"PA: " &amp;  CountyCerts[[#This Row],[PIN]])</f>
        <v>PA: 72-41-43-23-22-000-0310</v>
      </c>
      <c r="M55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72-41-43-23-22-000-0310</v>
      </c>
    </row>
    <row r="560" spans="1:13" ht="30" x14ac:dyDescent="0.25">
      <c r="A560" s="1" t="s">
        <v>1485</v>
      </c>
      <c r="B560" s="2">
        <v>45808</v>
      </c>
      <c r="C560" s="3">
        <v>2025</v>
      </c>
      <c r="D560" s="3" t="s">
        <v>1486</v>
      </c>
      <c r="E560" s="3">
        <v>2024</v>
      </c>
      <c r="F560" s="3" t="s">
        <v>1487</v>
      </c>
      <c r="G560" s="3">
        <v>79.23</v>
      </c>
      <c r="H560" s="3">
        <v>18</v>
      </c>
      <c r="I560" s="3">
        <v>104.5</v>
      </c>
      <c r="J560" s="3" t="s">
        <v>1488</v>
      </c>
      <c r="K560" s="4" t="str">
        <f>HYPERLINK("https://pbctax.publicaccessnow.com/PropertyTax.aspx?s=ParcelID:"&amp;CountyCerts[[#This Row],[PIN]]&amp;"&amp;pg=1&amp;g=-1&amp;moduleId=449","TCO: " &amp;CountyCerts[[#This Row],[PIN]])</f>
        <v>TCO: 00-42-43-23-12-000-0000</v>
      </c>
      <c r="L560" s="4" t="str">
        <f>HYPERLINK("https://pbcpao.gov/Property/Details?parcelId="&amp;SUBSTITUTE(CountyCerts[[#This Row],[PIN]],"-",""),"PA: " &amp;  CountyCerts[[#This Row],[PIN]])</f>
        <v>PA: 00-42-43-23-12-000-0000</v>
      </c>
      <c r="M56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00-42-43-23-12-000-0000</v>
      </c>
    </row>
    <row r="561" spans="1:13" ht="30" x14ac:dyDescent="0.25">
      <c r="A561" s="1" t="s">
        <v>1489</v>
      </c>
      <c r="B561" s="2">
        <v>45808</v>
      </c>
      <c r="C561" s="3">
        <v>2025</v>
      </c>
      <c r="D561" s="3" t="s">
        <v>1490</v>
      </c>
      <c r="E561" s="3">
        <v>2024</v>
      </c>
      <c r="F561" s="3" t="s">
        <v>1491</v>
      </c>
      <c r="G561" s="3">
        <v>76.06</v>
      </c>
      <c r="H561" s="3">
        <v>18</v>
      </c>
      <c r="I561" s="3">
        <v>100.54</v>
      </c>
      <c r="J561" s="3" t="s">
        <v>1492</v>
      </c>
      <c r="K561" s="4" t="str">
        <f>HYPERLINK("https://pbctax.publicaccessnow.com/PropertyTax.aspx?s=ParcelID:"&amp;CountyCerts[[#This Row],[PIN]]&amp;"&amp;pg=1&amp;g=-1&amp;moduleId=449","TCO: " &amp;CountyCerts[[#This Row],[PIN]])</f>
        <v>TCO: 72-42-43-27-05-008-0141</v>
      </c>
      <c r="L561" s="4" t="str">
        <f>HYPERLINK("https://pbcpao.gov/Property/Details?parcelId="&amp;SUBSTITUTE(CountyCerts[[#This Row],[PIN]],"-",""),"PA: " &amp;  CountyCerts[[#This Row],[PIN]])</f>
        <v>PA: 72-42-43-27-05-008-0141</v>
      </c>
      <c r="M56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72-42-43-27-05-008-0141</v>
      </c>
    </row>
    <row r="562" spans="1:13" ht="30" x14ac:dyDescent="0.25">
      <c r="A562" s="1" t="s">
        <v>169</v>
      </c>
      <c r="B562" s="2">
        <v>45808</v>
      </c>
      <c r="C562" s="3">
        <v>2025</v>
      </c>
      <c r="D562" s="3" t="s">
        <v>1493</v>
      </c>
      <c r="E562" s="3">
        <v>2024</v>
      </c>
      <c r="F562" s="3" t="s">
        <v>1494</v>
      </c>
      <c r="G562" s="3">
        <v>303.36</v>
      </c>
      <c r="H562" s="3">
        <v>18</v>
      </c>
      <c r="I562" s="3">
        <v>382.43</v>
      </c>
      <c r="J562" s="3" t="s">
        <v>172</v>
      </c>
      <c r="K562" s="4" t="str">
        <f>HYPERLINK("https://pbctax.publicaccessnow.com/PropertyTax.aspx?s=ParcelID:"&amp;CountyCerts[[#This Row],[PIN]]&amp;"&amp;pg=1&amp;g=-1&amp;moduleId=449","TCO: " &amp;CountyCerts[[#This Row],[PIN]])</f>
        <v>TCO: 73-41-43-31-00-000-5070</v>
      </c>
      <c r="L562" s="4" t="str">
        <f>HYPERLINK("https://pbcpao.gov/Property/Details?parcelId="&amp;SUBSTITUTE(CountyCerts[[#This Row],[PIN]],"-",""),"PA: " &amp;  CountyCerts[[#This Row],[PIN]])</f>
        <v>PA: 73-41-43-31-00-000-5070</v>
      </c>
      <c r="M56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73-41-43-31-00-000-5070</v>
      </c>
    </row>
    <row r="563" spans="1:13" x14ac:dyDescent="0.25">
      <c r="A563" s="1" t="s">
        <v>1108</v>
      </c>
      <c r="B563" s="2">
        <v>45808</v>
      </c>
      <c r="C563" s="3">
        <v>2025</v>
      </c>
      <c r="D563" s="3" t="s">
        <v>1495</v>
      </c>
      <c r="E563" s="3">
        <v>2024</v>
      </c>
      <c r="F563" s="3" t="s">
        <v>1496</v>
      </c>
      <c r="G563" s="3">
        <v>298.99</v>
      </c>
      <c r="H563" s="3">
        <v>18</v>
      </c>
      <c r="I563" s="3">
        <v>376.97</v>
      </c>
      <c r="J563" s="3" t="s">
        <v>1111</v>
      </c>
      <c r="K563" s="4" t="str">
        <f>HYPERLINK("https://pbctax.publicaccessnow.com/PropertyTax.aspx?s=ParcelID:"&amp;CountyCerts[[#This Row],[PIN]]&amp;"&amp;pg=1&amp;g=-1&amp;moduleId=449","TCO: " &amp;CountyCerts[[#This Row],[PIN]])</f>
        <v>TCO: 73-41-44-02-03-010-0085</v>
      </c>
      <c r="L563" s="4" t="str">
        <f>HYPERLINK("https://pbcpao.gov/Property/Details?parcelId="&amp;SUBSTITUTE(CountyCerts[[#This Row],[PIN]],"-",""),"PA: " &amp;  CountyCerts[[#This Row],[PIN]])</f>
        <v>PA: 73-41-44-02-03-010-0085</v>
      </c>
      <c r="M56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73-41-44-02-03-010-0085</v>
      </c>
    </row>
    <row r="564" spans="1:13" x14ac:dyDescent="0.25">
      <c r="A564" s="1" t="s">
        <v>433</v>
      </c>
      <c r="B564" s="2">
        <v>45808</v>
      </c>
      <c r="C564" s="3">
        <v>2025</v>
      </c>
      <c r="D564" s="3" t="s">
        <v>1497</v>
      </c>
      <c r="E564" s="3">
        <v>2024</v>
      </c>
      <c r="F564" s="3" t="s">
        <v>1498</v>
      </c>
      <c r="G564" s="3">
        <v>303.36</v>
      </c>
      <c r="H564" s="3">
        <v>18</v>
      </c>
      <c r="I564" s="3">
        <v>382.43</v>
      </c>
      <c r="J564" s="3" t="s">
        <v>436</v>
      </c>
      <c r="K564" s="4" t="str">
        <f>HYPERLINK("https://pbctax.publicaccessnow.com/PropertyTax.aspx?s=ParcelID:"&amp;CountyCerts[[#This Row],[PIN]]&amp;"&amp;pg=1&amp;g=-1&amp;moduleId=449","TCO: " &amp;CountyCerts[[#This Row],[PIN]])</f>
        <v>TCO: 73-41-44-03-19-003-0010</v>
      </c>
      <c r="L564" s="4" t="str">
        <f>HYPERLINK("https://pbcpao.gov/Property/Details?parcelId="&amp;SUBSTITUTE(CountyCerts[[#This Row],[PIN]],"-",""),"PA: " &amp;  CountyCerts[[#This Row],[PIN]])</f>
        <v>PA: 73-41-44-03-19-003-0010</v>
      </c>
      <c r="M56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73-41-44-03-19-003-0010</v>
      </c>
    </row>
    <row r="565" spans="1:13" x14ac:dyDescent="0.25">
      <c r="A565" s="1" t="s">
        <v>1499</v>
      </c>
      <c r="B565" s="2">
        <v>45808</v>
      </c>
      <c r="C565" s="3">
        <v>2025</v>
      </c>
      <c r="D565" s="3" t="s">
        <v>1500</v>
      </c>
      <c r="E565" s="3">
        <v>2024</v>
      </c>
      <c r="F565" s="3" t="s">
        <v>1501</v>
      </c>
      <c r="G565" s="3">
        <v>1405.44</v>
      </c>
      <c r="H565" s="3">
        <v>18</v>
      </c>
      <c r="I565" s="3">
        <v>1374.8</v>
      </c>
      <c r="J565" s="3" t="s">
        <v>1502</v>
      </c>
      <c r="K565" s="4" t="str">
        <f>HYPERLINK("https://pbctax.publicaccessnow.com/PropertyTax.aspx?s=ParcelID:"&amp;CountyCerts[[#This Row],[PIN]]&amp;"&amp;pg=1&amp;g=-1&amp;moduleId=449","TCO: " &amp;CountyCerts[[#This Row],[PIN]])</f>
        <v>TCO: 00-42-43-23-16-600-2040</v>
      </c>
      <c r="L565" s="4" t="str">
        <f>HYPERLINK("https://pbcpao.gov/Property/Details?parcelId="&amp;SUBSTITUTE(CountyCerts[[#This Row],[PIN]],"-",""),"PA: " &amp;  CountyCerts[[#This Row],[PIN]])</f>
        <v>PA: 00-42-43-23-16-600-2040</v>
      </c>
      <c r="M56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00-42-43-23-16-600-2040</v>
      </c>
    </row>
    <row r="566" spans="1:13" x14ac:dyDescent="0.25">
      <c r="A566" s="1" t="s">
        <v>621</v>
      </c>
      <c r="B566" s="2">
        <v>45808</v>
      </c>
      <c r="C566" s="3">
        <v>2025</v>
      </c>
      <c r="D566" s="3" t="s">
        <v>1503</v>
      </c>
      <c r="E566" s="3">
        <v>2024</v>
      </c>
      <c r="F566" s="3" t="s">
        <v>1504</v>
      </c>
      <c r="G566" s="3">
        <v>303.36</v>
      </c>
      <c r="H566" s="3">
        <v>18</v>
      </c>
      <c r="I566" s="3">
        <v>382.43</v>
      </c>
      <c r="J566" s="3" t="s">
        <v>624</v>
      </c>
      <c r="K566" s="4" t="str">
        <f>HYPERLINK("https://pbctax.publicaccessnow.com/PropertyTax.aspx?s=ParcelID:"&amp;CountyCerts[[#This Row],[PIN]]&amp;"&amp;pg=1&amp;g=-1&amp;moduleId=449","TCO: " &amp;CountyCerts[[#This Row],[PIN]])</f>
        <v>TCO: 73-41-44-10-01-012-0041</v>
      </c>
      <c r="L566" s="4" t="str">
        <f>HYPERLINK("https://pbcpao.gov/Property/Details?parcelId="&amp;SUBSTITUTE(CountyCerts[[#This Row],[PIN]],"-",""),"PA: " &amp;  CountyCerts[[#This Row],[PIN]])</f>
        <v>PA: 73-41-44-10-01-012-0041</v>
      </c>
      <c r="M56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73-41-44-10-01-012-0041</v>
      </c>
    </row>
    <row r="567" spans="1:13" x14ac:dyDescent="0.25">
      <c r="A567" s="1" t="s">
        <v>1505</v>
      </c>
      <c r="B567" s="2">
        <v>45808</v>
      </c>
      <c r="C567" s="3">
        <v>2025</v>
      </c>
      <c r="D567" s="3" t="s">
        <v>1506</v>
      </c>
      <c r="E567" s="3">
        <v>2024</v>
      </c>
      <c r="F567" s="3" t="s">
        <v>1507</v>
      </c>
      <c r="G567" s="3">
        <v>178.02</v>
      </c>
      <c r="H567" s="3">
        <v>18</v>
      </c>
      <c r="I567" s="3">
        <v>227</v>
      </c>
      <c r="J567" s="3" t="s">
        <v>1508</v>
      </c>
      <c r="K567" s="4" t="str">
        <f>HYPERLINK("https://pbctax.publicaccessnow.com/PropertyTax.aspx?s=ParcelID:"&amp;CountyCerts[[#This Row],[PIN]]&amp;"&amp;pg=1&amp;g=-1&amp;moduleId=449","TCO: " &amp;CountyCerts[[#This Row],[PIN]])</f>
        <v>TCO: 00-42-43-23-17-009-2110</v>
      </c>
      <c r="L567" s="4" t="str">
        <f>HYPERLINK("https://pbcpao.gov/Property/Details?parcelId="&amp;SUBSTITUTE(CountyCerts[[#This Row],[PIN]],"-",""),"PA: " &amp;  CountyCerts[[#This Row],[PIN]])</f>
        <v>PA: 00-42-43-23-17-009-2110</v>
      </c>
      <c r="M56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00-42-43-23-17-009-2110</v>
      </c>
    </row>
    <row r="568" spans="1:13" x14ac:dyDescent="0.25">
      <c r="A568" s="1" t="s">
        <v>177</v>
      </c>
      <c r="B568" s="2">
        <v>45808</v>
      </c>
      <c r="C568" s="3">
        <v>2025</v>
      </c>
      <c r="D568" s="3" t="s">
        <v>1509</v>
      </c>
      <c r="E568" s="3">
        <v>2024</v>
      </c>
      <c r="F568" s="3" t="s">
        <v>1510</v>
      </c>
      <c r="G568" s="3">
        <v>303.36</v>
      </c>
      <c r="H568" s="3">
        <v>18</v>
      </c>
      <c r="I568" s="3">
        <v>382.43</v>
      </c>
      <c r="J568" s="3" t="s">
        <v>180</v>
      </c>
      <c r="K568" s="4" t="str">
        <f>HYPERLINK("https://pbctax.publicaccessnow.com/PropertyTax.aspx?s=ParcelID:"&amp;CountyCerts[[#This Row],[PIN]]&amp;"&amp;pg=1&amp;g=-1&amp;moduleId=449","TCO: " &amp;CountyCerts[[#This Row],[PIN]])</f>
        <v>TCO: 73-41-44-11-09-000-0282</v>
      </c>
      <c r="L568" s="4" t="str">
        <f>HYPERLINK("https://pbcpao.gov/Property/Details?parcelId="&amp;SUBSTITUTE(CountyCerts[[#This Row],[PIN]],"-",""),"PA: " &amp;  CountyCerts[[#This Row],[PIN]])</f>
        <v>PA: 73-41-44-11-09-000-0282</v>
      </c>
      <c r="M56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73-41-44-11-09-000-0282</v>
      </c>
    </row>
    <row r="569" spans="1:13" x14ac:dyDescent="0.25">
      <c r="A569" s="1" t="s">
        <v>181</v>
      </c>
      <c r="B569" s="2">
        <v>45808</v>
      </c>
      <c r="C569" s="3">
        <v>2025</v>
      </c>
      <c r="D569" s="3" t="s">
        <v>1511</v>
      </c>
      <c r="E569" s="3">
        <v>2024</v>
      </c>
      <c r="F569" s="3" t="s">
        <v>1512</v>
      </c>
      <c r="G569" s="3">
        <v>303.82</v>
      </c>
      <c r="H569" s="3">
        <v>18</v>
      </c>
      <c r="I569" s="3">
        <v>383</v>
      </c>
      <c r="J569" s="3" t="s">
        <v>184</v>
      </c>
      <c r="K569" s="4" t="str">
        <f>HYPERLINK("https://pbctax.publicaccessnow.com/PropertyTax.aspx?s=ParcelID:"&amp;CountyCerts[[#This Row],[PIN]]&amp;"&amp;pg=1&amp;g=-1&amp;moduleId=449","TCO: " &amp;CountyCerts[[#This Row],[PIN]])</f>
        <v>TCO: 73-41-44-12-17-002-0010</v>
      </c>
      <c r="L569" s="4" t="str">
        <f>HYPERLINK("https://pbcpao.gov/Property/Details?parcelId="&amp;SUBSTITUTE(CountyCerts[[#This Row],[PIN]],"-",""),"PA: " &amp;  CountyCerts[[#This Row],[PIN]])</f>
        <v>PA: 73-41-44-12-17-002-0010</v>
      </c>
      <c r="M56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73-41-44-12-17-002-0010</v>
      </c>
    </row>
    <row r="570" spans="1:13" ht="30" x14ac:dyDescent="0.25">
      <c r="A570" s="1" t="s">
        <v>1513</v>
      </c>
      <c r="B570" s="2">
        <v>45808</v>
      </c>
      <c r="C570" s="3">
        <v>2025</v>
      </c>
      <c r="D570" s="3" t="s">
        <v>1514</v>
      </c>
      <c r="E570" s="3">
        <v>2024</v>
      </c>
      <c r="F570" s="3" t="s">
        <v>1515</v>
      </c>
      <c r="G570" s="3">
        <v>75.7</v>
      </c>
      <c r="H570" s="3">
        <v>18</v>
      </c>
      <c r="I570" s="3">
        <v>100.1</v>
      </c>
      <c r="J570" s="3" t="s">
        <v>1516</v>
      </c>
      <c r="K570" s="4" t="str">
        <f>HYPERLINK("https://pbctax.publicaccessnow.com/PropertyTax.aspx?s=ParcelID:"&amp;CountyCerts[[#This Row],[PIN]]&amp;"&amp;pg=1&amp;g=-1&amp;moduleId=449","TCO: " &amp;CountyCerts[[#This Row],[PIN]])</f>
        <v>TCO: 00-42-43-23-18-000-0000</v>
      </c>
      <c r="L570" s="4" t="str">
        <f>HYPERLINK("https://pbcpao.gov/Property/Details?parcelId="&amp;SUBSTITUTE(CountyCerts[[#This Row],[PIN]],"-",""),"PA: " &amp;  CountyCerts[[#This Row],[PIN]])</f>
        <v>PA: 00-42-43-23-18-000-0000</v>
      </c>
      <c r="M57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00-42-43-23-18-000-0000</v>
      </c>
    </row>
    <row r="571" spans="1:13" ht="30" x14ac:dyDescent="0.25">
      <c r="A571" s="1" t="s">
        <v>1517</v>
      </c>
      <c r="B571" s="2">
        <v>45808</v>
      </c>
      <c r="C571" s="3">
        <v>2025</v>
      </c>
      <c r="D571" s="3" t="s">
        <v>1518</v>
      </c>
      <c r="E571" s="3">
        <v>2024</v>
      </c>
      <c r="F571" s="3" t="s">
        <v>1519</v>
      </c>
      <c r="G571" s="3">
        <v>79.23</v>
      </c>
      <c r="H571" s="3">
        <v>18</v>
      </c>
      <c r="I571" s="3">
        <v>104.5</v>
      </c>
      <c r="J571" s="3" t="s">
        <v>1520</v>
      </c>
      <c r="K571" s="4" t="str">
        <f>HYPERLINK("https://pbctax.publicaccessnow.com/PropertyTax.aspx?s=ParcelID:"&amp;CountyCerts[[#This Row],[PIN]]&amp;"&amp;pg=1&amp;g=-1&amp;moduleId=449","TCO: " &amp;CountyCerts[[#This Row],[PIN]])</f>
        <v>TCO: 00-42-43-23-19-000-0000</v>
      </c>
      <c r="L571" s="4" t="str">
        <f>HYPERLINK("https://pbcpao.gov/Property/Details?parcelId="&amp;SUBSTITUTE(CountyCerts[[#This Row],[PIN]],"-",""),"PA: " &amp;  CountyCerts[[#This Row],[PIN]])</f>
        <v>PA: 00-42-43-23-19-000-0000</v>
      </c>
      <c r="M57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00-42-43-23-19-000-0000</v>
      </c>
    </row>
    <row r="572" spans="1:13" ht="30" x14ac:dyDescent="0.25">
      <c r="A572" s="1" t="s">
        <v>441</v>
      </c>
      <c r="B572" s="2">
        <v>45808</v>
      </c>
      <c r="C572" s="3">
        <v>2025</v>
      </c>
      <c r="D572" s="3" t="s">
        <v>1521</v>
      </c>
      <c r="E572" s="3">
        <v>2024</v>
      </c>
      <c r="F572" s="3" t="s">
        <v>1522</v>
      </c>
      <c r="G572" s="3">
        <v>333.64</v>
      </c>
      <c r="H572" s="3">
        <v>18</v>
      </c>
      <c r="I572" s="3">
        <v>419.98</v>
      </c>
      <c r="J572" s="3" t="s">
        <v>444</v>
      </c>
      <c r="K572" s="4" t="str">
        <f>HYPERLINK("https://pbctax.publicaccessnow.com/PropertyTax.aspx?s=ParcelID:"&amp;CountyCerts[[#This Row],[PIN]]&amp;"&amp;pg=1&amp;g=-1&amp;moduleId=449","TCO: " &amp;CountyCerts[[#This Row],[PIN]])</f>
        <v>TCO: 73-41-44-16-01-000-0061</v>
      </c>
      <c r="L572" s="4" t="str">
        <f>HYPERLINK("https://pbcpao.gov/Property/Details?parcelId="&amp;SUBSTITUTE(CountyCerts[[#This Row],[PIN]],"-",""),"PA: " &amp;  CountyCerts[[#This Row],[PIN]])</f>
        <v>PA: 73-41-44-16-01-000-0061</v>
      </c>
      <c r="M57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73-41-44-16-01-000-0061</v>
      </c>
    </row>
    <row r="573" spans="1:13" x14ac:dyDescent="0.25">
      <c r="A573" s="1" t="s">
        <v>189</v>
      </c>
      <c r="B573" s="2">
        <v>45808</v>
      </c>
      <c r="C573" s="3">
        <v>2025</v>
      </c>
      <c r="D573" s="3" t="s">
        <v>1523</v>
      </c>
      <c r="E573" s="3">
        <v>2024</v>
      </c>
      <c r="F573" s="3" t="s">
        <v>1524</v>
      </c>
      <c r="G573" s="3">
        <v>109</v>
      </c>
      <c r="H573" s="3">
        <v>18</v>
      </c>
      <c r="I573" s="3">
        <v>141.38999999999999</v>
      </c>
      <c r="J573" s="3" t="s">
        <v>192</v>
      </c>
      <c r="K573" s="4" t="str">
        <f>HYPERLINK("https://pbctax.publicaccessnow.com/PropertyTax.aspx?s=ParcelID:"&amp;CountyCerts[[#This Row],[PIN]]&amp;"&amp;pg=1&amp;g=-1&amp;moduleId=449","TCO: " &amp;CountyCerts[[#This Row],[PIN]])</f>
        <v>TCO: 74-42-43-11-04-001-0020</v>
      </c>
      <c r="L573" s="4" t="str">
        <f>HYPERLINK("https://pbcpao.gov/Property/Details?parcelId="&amp;SUBSTITUTE(CountyCerts[[#This Row],[PIN]],"-",""),"PA: " &amp;  CountyCerts[[#This Row],[PIN]])</f>
        <v>PA: 74-42-43-11-04-001-0020</v>
      </c>
      <c r="M57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74-42-43-11-04-001-0020</v>
      </c>
    </row>
    <row r="574" spans="1:13" x14ac:dyDescent="0.25">
      <c r="A574" s="1" t="s">
        <v>1525</v>
      </c>
      <c r="B574" s="2">
        <v>45808</v>
      </c>
      <c r="C574" s="3">
        <v>2025</v>
      </c>
      <c r="D574" s="3" t="s">
        <v>1526</v>
      </c>
      <c r="E574" s="3">
        <v>2024</v>
      </c>
      <c r="F574" s="3" t="s">
        <v>1527</v>
      </c>
      <c r="G574" s="3">
        <v>719.55</v>
      </c>
      <c r="H574" s="3">
        <v>18</v>
      </c>
      <c r="I574" s="3">
        <v>898.5</v>
      </c>
      <c r="J574" s="3" t="s">
        <v>1528</v>
      </c>
      <c r="K574" s="4" t="str">
        <f>HYPERLINK("https://pbctax.publicaccessnow.com/PropertyTax.aspx?s=ParcelID:"&amp;CountyCerts[[#This Row],[PIN]]&amp;"&amp;pg=1&amp;g=-1&amp;moduleId=449","TCO: " &amp;CountyCerts[[#This Row],[PIN]])</f>
        <v>TCO: 74-42-43-11-07-000-0450</v>
      </c>
      <c r="L574" s="4" t="str">
        <f>HYPERLINK("https://pbcpao.gov/Property/Details?parcelId="&amp;SUBSTITUTE(CountyCerts[[#This Row],[PIN]],"-",""),"PA: " &amp;  CountyCerts[[#This Row],[PIN]])</f>
        <v>PA: 74-42-43-11-07-000-0450</v>
      </c>
      <c r="M57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74-42-43-11-07-000-0450</v>
      </c>
    </row>
    <row r="575" spans="1:13" x14ac:dyDescent="0.25">
      <c r="A575" s="1" t="s">
        <v>193</v>
      </c>
      <c r="B575" s="2">
        <v>45808</v>
      </c>
      <c r="C575" s="3">
        <v>2025</v>
      </c>
      <c r="D575" s="3" t="s">
        <v>1529</v>
      </c>
      <c r="E575" s="3">
        <v>2024</v>
      </c>
      <c r="F575" s="3" t="s">
        <v>1530</v>
      </c>
      <c r="G575" s="3">
        <v>283.64</v>
      </c>
      <c r="H575" s="3">
        <v>18</v>
      </c>
      <c r="I575" s="3">
        <v>357.96</v>
      </c>
      <c r="J575" s="3" t="s">
        <v>196</v>
      </c>
      <c r="K575" s="4" t="str">
        <f>HYPERLINK("https://pbctax.publicaccessnow.com/PropertyTax.aspx?s=ParcelID:"&amp;CountyCerts[[#This Row],[PIN]]&amp;"&amp;pg=1&amp;g=-1&amp;moduleId=449","TCO: " &amp;CountyCerts[[#This Row],[PIN]])</f>
        <v>TCO: 74-42-43-13-17-003-0000</v>
      </c>
      <c r="L575" s="4" t="str">
        <f>HYPERLINK("https://pbcpao.gov/Property/Details?parcelId="&amp;SUBSTITUTE(CountyCerts[[#This Row],[PIN]],"-",""),"PA: " &amp;  CountyCerts[[#This Row],[PIN]])</f>
        <v>PA: 74-42-43-13-17-003-0000</v>
      </c>
      <c r="M57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74-42-43-13-17-003-0000</v>
      </c>
    </row>
    <row r="576" spans="1:13" x14ac:dyDescent="0.25">
      <c r="A576" s="1" t="s">
        <v>13</v>
      </c>
      <c r="B576" s="2">
        <v>45808</v>
      </c>
      <c r="C576" s="3">
        <v>2025</v>
      </c>
      <c r="D576" s="3" t="s">
        <v>1531</v>
      </c>
      <c r="E576" s="3">
        <v>2024</v>
      </c>
      <c r="F576" s="3" t="s">
        <v>1532</v>
      </c>
      <c r="G576" s="3">
        <v>283.75</v>
      </c>
      <c r="H576" s="3">
        <v>18</v>
      </c>
      <c r="I576" s="3">
        <v>358.09</v>
      </c>
      <c r="J576" s="3" t="s">
        <v>16</v>
      </c>
      <c r="K576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576" s="4" t="str">
        <f>HYPERLINK("https://pbcpao.gov/Property/Details?parcelId="&amp;SUBSTITUTE(CountyCerts[[#This Row],[PIN]],"-",""),"PA: " &amp;  CountyCerts[[#This Row],[PIN]])</f>
        <v>PA: 74-42-43-13-17-004-0000</v>
      </c>
      <c r="M57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577" spans="1:13" ht="30" x14ac:dyDescent="0.25">
      <c r="A577" s="1" t="s">
        <v>199</v>
      </c>
      <c r="B577" s="2">
        <v>45808</v>
      </c>
      <c r="C577" s="3">
        <v>2025</v>
      </c>
      <c r="D577" s="3" t="s">
        <v>1533</v>
      </c>
      <c r="E577" s="3">
        <v>2024</v>
      </c>
      <c r="F577" s="3" t="s">
        <v>1534</v>
      </c>
      <c r="G577" s="3">
        <v>50.87</v>
      </c>
      <c r="H577" s="3">
        <v>18</v>
      </c>
      <c r="I577" s="3">
        <v>69.319999999999993</v>
      </c>
      <c r="J577" s="3" t="s">
        <v>202</v>
      </c>
      <c r="K577" s="4" t="str">
        <f>HYPERLINK("https://pbctax.publicaccessnow.com/PropertyTax.aspx?s=ParcelID:"&amp;CountyCerts[[#This Row],[PIN]]&amp;"&amp;pg=1&amp;g=-1&amp;moduleId=449","TCO: " &amp;CountyCerts[[#This Row],[PIN]])</f>
        <v>TCO: 74-43-43-04-04-003-0282</v>
      </c>
      <c r="L577" s="4" t="str">
        <f>HYPERLINK("https://pbcpao.gov/Property/Details?parcelId="&amp;SUBSTITUTE(CountyCerts[[#This Row],[PIN]],"-",""),"PA: " &amp;  CountyCerts[[#This Row],[PIN]])</f>
        <v>PA: 74-43-43-04-04-003-0282</v>
      </c>
      <c r="M57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74-43-43-04-04-003-0282</v>
      </c>
    </row>
    <row r="578" spans="1:13" x14ac:dyDescent="0.25">
      <c r="A578" s="1" t="s">
        <v>1133</v>
      </c>
      <c r="B578" s="2">
        <v>45808</v>
      </c>
      <c r="C578" s="3">
        <v>2025</v>
      </c>
      <c r="D578" s="3" t="s">
        <v>1535</v>
      </c>
      <c r="E578" s="3">
        <v>2024</v>
      </c>
      <c r="F578" s="3" t="s">
        <v>1536</v>
      </c>
      <c r="G578" s="3">
        <v>60.67</v>
      </c>
      <c r="H578" s="3">
        <v>18</v>
      </c>
      <c r="I578" s="3">
        <v>81.45</v>
      </c>
      <c r="J578" s="3" t="s">
        <v>1136</v>
      </c>
      <c r="K578" s="4" t="str">
        <f>HYPERLINK("https://pbctax.publicaccessnow.com/PropertyTax.aspx?s=ParcelID:"&amp;CountyCerts[[#This Row],[PIN]]&amp;"&amp;pg=1&amp;g=-1&amp;moduleId=449","TCO: " &amp;CountyCerts[[#This Row],[PIN]])</f>
        <v>TCO: 74-43-43-04-04-016-0411</v>
      </c>
      <c r="L578" s="4" t="str">
        <f>HYPERLINK("https://pbcpao.gov/Property/Details?parcelId="&amp;SUBSTITUTE(CountyCerts[[#This Row],[PIN]],"-",""),"PA: " &amp;  CountyCerts[[#This Row],[PIN]])</f>
        <v>PA: 74-43-43-04-04-016-0411</v>
      </c>
      <c r="M57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74-43-43-04-04-016-0411</v>
      </c>
    </row>
    <row r="579" spans="1:13" x14ac:dyDescent="0.25">
      <c r="A579" s="1" t="s">
        <v>1137</v>
      </c>
      <c r="B579" s="2">
        <v>45808</v>
      </c>
      <c r="C579" s="3">
        <v>2025</v>
      </c>
      <c r="D579" s="3" t="s">
        <v>1537</v>
      </c>
      <c r="E579" s="3">
        <v>2024</v>
      </c>
      <c r="F579" s="3" t="s">
        <v>1538</v>
      </c>
      <c r="G579" s="3">
        <v>62.67</v>
      </c>
      <c r="H579" s="3">
        <v>18</v>
      </c>
      <c r="I579" s="3">
        <v>83.95</v>
      </c>
      <c r="J579" s="3" t="s">
        <v>1140</v>
      </c>
      <c r="K579" s="4" t="str">
        <f>HYPERLINK("https://pbctax.publicaccessnow.com/PropertyTax.aspx?s=ParcelID:"&amp;CountyCerts[[#This Row],[PIN]]&amp;"&amp;pg=1&amp;g=-1&amp;moduleId=449","TCO: " &amp;CountyCerts[[#This Row],[PIN]])</f>
        <v>TCO: 74-43-43-16-00-001-0340</v>
      </c>
      <c r="L579" s="4" t="str">
        <f>HYPERLINK("https://pbcpao.gov/Property/Details?parcelId="&amp;SUBSTITUTE(CountyCerts[[#This Row],[PIN]],"-",""),"PA: " &amp;  CountyCerts[[#This Row],[PIN]])</f>
        <v>PA: 74-43-43-16-00-001-0340</v>
      </c>
      <c r="M57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74-43-43-16-00-001-0340</v>
      </c>
    </row>
    <row r="580" spans="1:13" x14ac:dyDescent="0.25">
      <c r="A580" s="1" t="s">
        <v>1539</v>
      </c>
      <c r="B580" s="2">
        <v>45808</v>
      </c>
      <c r="C580" s="3">
        <v>2025</v>
      </c>
      <c r="D580" s="3" t="s">
        <v>1540</v>
      </c>
      <c r="E580" s="3">
        <v>2024</v>
      </c>
      <c r="F580" s="3" t="s">
        <v>1541</v>
      </c>
      <c r="G580" s="3">
        <v>63.24</v>
      </c>
      <c r="H580" s="3">
        <v>18</v>
      </c>
      <c r="I580" s="3">
        <v>84.65</v>
      </c>
      <c r="J580" s="3" t="s">
        <v>1542</v>
      </c>
      <c r="K580" s="4" t="str">
        <f>HYPERLINK("https://pbctax.publicaccessnow.com/PropertyTax.aspx?s=ParcelID:"&amp;CountyCerts[[#This Row],[PIN]]&amp;"&amp;pg=1&amp;g=-1&amp;moduleId=449","TCO: " &amp;CountyCerts[[#This Row],[PIN]])</f>
        <v>TCO: 74-43-43-16-10-004-0150</v>
      </c>
      <c r="L580" s="4" t="str">
        <f>HYPERLINK("https://pbcpao.gov/Property/Details?parcelId="&amp;SUBSTITUTE(CountyCerts[[#This Row],[PIN]],"-",""),"PA: " &amp;  CountyCerts[[#This Row],[PIN]])</f>
        <v>PA: 74-43-43-16-10-004-0150</v>
      </c>
      <c r="M58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74-43-43-16-10-004-0150</v>
      </c>
    </row>
    <row r="581" spans="1:13" ht="30" x14ac:dyDescent="0.25">
      <c r="A581" s="1" t="s">
        <v>1543</v>
      </c>
      <c r="B581" s="2">
        <v>45808</v>
      </c>
      <c r="C581" s="3">
        <v>2025</v>
      </c>
      <c r="D581" s="3" t="s">
        <v>1544</v>
      </c>
      <c r="E581" s="3">
        <v>2024</v>
      </c>
      <c r="F581" s="3" t="s">
        <v>1545</v>
      </c>
      <c r="G581" s="3">
        <v>109.7</v>
      </c>
      <c r="H581" s="3">
        <v>18</v>
      </c>
      <c r="I581" s="3">
        <v>142.26</v>
      </c>
      <c r="J581" s="3" t="s">
        <v>1546</v>
      </c>
      <c r="K581" s="4" t="str">
        <f>HYPERLINK("https://pbctax.publicaccessnow.com/PropertyTax.aspx?s=ParcelID:"&amp;CountyCerts[[#This Row],[PIN]]&amp;"&amp;pg=1&amp;g=-1&amp;moduleId=449","TCO: " &amp;CountyCerts[[#This Row],[PIN]])</f>
        <v>TCO: 74-43-43-28-05-000-1332</v>
      </c>
      <c r="L581" s="4" t="str">
        <f>HYPERLINK("https://pbcpao.gov/Property/Details?parcelId="&amp;SUBSTITUTE(CountyCerts[[#This Row],[PIN]],"-",""),"PA: " &amp;  CountyCerts[[#This Row],[PIN]])</f>
        <v>PA: 74-43-43-28-05-000-1332</v>
      </c>
      <c r="M58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74-43-43-28-05-000-1332</v>
      </c>
    </row>
    <row r="582" spans="1:13" x14ac:dyDescent="0.25">
      <c r="A582" s="1" t="s">
        <v>1547</v>
      </c>
      <c r="B582" s="2">
        <v>45808</v>
      </c>
      <c r="C582" s="3">
        <v>2025</v>
      </c>
      <c r="D582" s="3" t="s">
        <v>1548</v>
      </c>
      <c r="E582" s="3">
        <v>2024</v>
      </c>
      <c r="F582" s="3" t="s">
        <v>1549</v>
      </c>
      <c r="G582" s="3">
        <v>224.17</v>
      </c>
      <c r="H582" s="3">
        <v>18</v>
      </c>
      <c r="I582" s="3">
        <v>284.20999999999998</v>
      </c>
      <c r="J582" s="3" t="s">
        <v>1550</v>
      </c>
      <c r="K582" s="4" t="str">
        <f>HYPERLINK("https://pbctax.publicaccessnow.com/PropertyTax.aspx?s=ParcelID:"&amp;CountyCerts[[#This Row],[PIN]]&amp;"&amp;pg=1&amp;g=-1&amp;moduleId=449","TCO: " &amp;CountyCerts[[#This Row],[PIN]])</f>
        <v>TCO: 74-43-43-28-13-004-0260</v>
      </c>
      <c r="L582" s="4" t="str">
        <f>HYPERLINK("https://pbcpao.gov/Property/Details?parcelId="&amp;SUBSTITUTE(CountyCerts[[#This Row],[PIN]],"-",""),"PA: " &amp;  CountyCerts[[#This Row],[PIN]])</f>
        <v>PA: 74-43-43-28-13-004-0260</v>
      </c>
      <c r="M58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74-43-43-28-13-004-0260</v>
      </c>
    </row>
    <row r="583" spans="1:13" ht="30" x14ac:dyDescent="0.25">
      <c r="A583" s="1" t="s">
        <v>1141</v>
      </c>
      <c r="B583" s="2">
        <v>45808</v>
      </c>
      <c r="C583" s="3">
        <v>2025</v>
      </c>
      <c r="D583" s="3" t="s">
        <v>1551</v>
      </c>
      <c r="E583" s="3">
        <v>2024</v>
      </c>
      <c r="F583" s="3" t="s">
        <v>1552</v>
      </c>
      <c r="G583" s="3">
        <v>42.41</v>
      </c>
      <c r="H583" s="3">
        <v>18</v>
      </c>
      <c r="I583" s="3">
        <v>58.82</v>
      </c>
      <c r="J583" s="3" t="s">
        <v>1144</v>
      </c>
      <c r="K583" s="4" t="str">
        <f>HYPERLINK("https://pbctax.publicaccessnow.com/PropertyTax.aspx?s=ParcelID:"&amp;CountyCerts[[#This Row],[PIN]]&amp;"&amp;pg=1&amp;g=-1&amp;moduleId=449","TCO: " &amp;CountyCerts[[#This Row],[PIN]])</f>
        <v>TCO: 74-43-43-28-13-008-0120</v>
      </c>
      <c r="L583" s="4" t="str">
        <f>HYPERLINK("https://pbcpao.gov/Property/Details?parcelId="&amp;SUBSTITUTE(CountyCerts[[#This Row],[PIN]],"-",""),"PA: " &amp;  CountyCerts[[#This Row],[PIN]])</f>
        <v>PA: 74-43-43-28-13-008-0120</v>
      </c>
      <c r="M58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74-43-43-28-13-008-0120</v>
      </c>
    </row>
    <row r="584" spans="1:13" x14ac:dyDescent="0.25">
      <c r="A584" s="1" t="s">
        <v>1553</v>
      </c>
      <c r="B584" s="2">
        <v>45808</v>
      </c>
      <c r="C584" s="3">
        <v>2025</v>
      </c>
      <c r="D584" s="3" t="s">
        <v>1554</v>
      </c>
      <c r="E584" s="3">
        <v>2024</v>
      </c>
      <c r="F584" s="3" t="s">
        <v>1555</v>
      </c>
      <c r="G584" s="3">
        <v>224.56</v>
      </c>
      <c r="H584" s="3">
        <v>18</v>
      </c>
      <c r="I584" s="3">
        <v>284.68</v>
      </c>
      <c r="J584" s="3" t="s">
        <v>1556</v>
      </c>
      <c r="K584" s="4" t="str">
        <f>HYPERLINK("https://pbctax.publicaccessnow.com/PropertyTax.aspx?s=ParcelID:"&amp;CountyCerts[[#This Row],[PIN]]&amp;"&amp;pg=1&amp;g=-1&amp;moduleId=449","TCO: " &amp;CountyCerts[[#This Row],[PIN]])</f>
        <v>TCO: 74-43-43-33-05-019-0010</v>
      </c>
      <c r="L584" s="4" t="str">
        <f>HYPERLINK("https://pbcpao.gov/Property/Details?parcelId="&amp;SUBSTITUTE(CountyCerts[[#This Row],[PIN]],"-",""),"PA: " &amp;  CountyCerts[[#This Row],[PIN]])</f>
        <v>PA: 74-43-43-33-05-019-0010</v>
      </c>
      <c r="M58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74-43-43-33-05-019-0010</v>
      </c>
    </row>
    <row r="585" spans="1:13" x14ac:dyDescent="0.25">
      <c r="A585" s="1" t="s">
        <v>639</v>
      </c>
      <c r="B585" s="2">
        <v>45808</v>
      </c>
      <c r="C585" s="3">
        <v>2025</v>
      </c>
      <c r="D585" s="3" t="s">
        <v>1557</v>
      </c>
      <c r="E585" s="3">
        <v>2024</v>
      </c>
      <c r="F585" s="3" t="s">
        <v>1558</v>
      </c>
      <c r="G585" s="3">
        <v>46.32</v>
      </c>
      <c r="H585" s="3">
        <v>18</v>
      </c>
      <c r="I585" s="3">
        <v>63.66</v>
      </c>
      <c r="J585" s="3" t="s">
        <v>642</v>
      </c>
      <c r="K585" s="4" t="str">
        <f>HYPERLINK("https://pbctax.publicaccessnow.com/PropertyTax.aspx?s=ParcelID:"&amp;CountyCerts[[#This Row],[PIN]]&amp;"&amp;pg=1&amp;g=-1&amp;moduleId=449","TCO: " &amp;CountyCerts[[#This Row],[PIN]])</f>
        <v>TCO: 74-43-43-33-26-000-0441</v>
      </c>
      <c r="L585" s="4" t="str">
        <f>HYPERLINK("https://pbcpao.gov/Property/Details?parcelId="&amp;SUBSTITUTE(CountyCerts[[#This Row],[PIN]],"-",""),"PA: " &amp;  CountyCerts[[#This Row],[PIN]])</f>
        <v>PA: 74-43-43-33-26-000-0441</v>
      </c>
      <c r="M58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74-43-43-33-26-000-0441</v>
      </c>
    </row>
    <row r="586" spans="1:13" ht="30" x14ac:dyDescent="0.25">
      <c r="A586" s="1" t="s">
        <v>1559</v>
      </c>
      <c r="B586" s="2">
        <v>45808</v>
      </c>
      <c r="C586" s="3">
        <v>2025</v>
      </c>
      <c r="D586" s="3" t="s">
        <v>836</v>
      </c>
      <c r="E586" s="3">
        <v>2024</v>
      </c>
      <c r="F586" s="3" t="s">
        <v>1560</v>
      </c>
      <c r="G586" s="3">
        <v>79.23</v>
      </c>
      <c r="H586" s="3">
        <v>18</v>
      </c>
      <c r="I586" s="3">
        <v>104.5</v>
      </c>
      <c r="J586" s="3" t="s">
        <v>1561</v>
      </c>
      <c r="K586" s="4" t="str">
        <f>HYPERLINK("https://pbctax.publicaccessnow.com/PropertyTax.aspx?s=ParcelID:"&amp;CountyCerts[[#This Row],[PIN]]&amp;"&amp;pg=1&amp;g=-1&amp;moduleId=449","TCO: " &amp;CountyCerts[[#This Row],[PIN]])</f>
        <v>TCO: 00-42-43-23-33-000-0000</v>
      </c>
      <c r="L586" s="4" t="str">
        <f>HYPERLINK("https://pbcpao.gov/Property/Details?parcelId="&amp;SUBSTITUTE(CountyCerts[[#This Row],[PIN]],"-",""),"PA: " &amp;  CountyCerts[[#This Row],[PIN]])</f>
        <v>PA: 00-42-43-23-33-000-0000</v>
      </c>
      <c r="M58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00-42-43-23-33-000-0000</v>
      </c>
    </row>
    <row r="587" spans="1:13" ht="30" x14ac:dyDescent="0.25">
      <c r="A587" s="1" t="s">
        <v>213</v>
      </c>
      <c r="B587" s="2">
        <v>45808</v>
      </c>
      <c r="C587" s="3">
        <v>2025</v>
      </c>
      <c r="D587" s="3" t="s">
        <v>1562</v>
      </c>
      <c r="E587" s="3">
        <v>2024</v>
      </c>
      <c r="F587" s="3" t="s">
        <v>1563</v>
      </c>
      <c r="G587" s="3">
        <v>77.36</v>
      </c>
      <c r="H587" s="3">
        <v>18</v>
      </c>
      <c r="I587" s="3">
        <v>102.17</v>
      </c>
      <c r="J587" s="3" t="s">
        <v>216</v>
      </c>
      <c r="K587" s="4" t="str">
        <f>HYPERLINK("https://pbctax.publicaccessnow.com/PropertyTax.aspx?s=ParcelID:"&amp;CountyCerts[[#This Row],[PIN]]&amp;"&amp;pg=1&amp;g=-1&amp;moduleId=449","TCO: " &amp;CountyCerts[[#This Row],[PIN]])</f>
        <v>TCO: 00-42-43-26-00-000-1350</v>
      </c>
      <c r="L587" s="4" t="str">
        <f>HYPERLINK("https://pbcpao.gov/Property/Details?parcelId="&amp;SUBSTITUTE(CountyCerts[[#This Row],[PIN]],"-",""),"PA: " &amp;  CountyCerts[[#This Row],[PIN]])</f>
        <v>PA: 00-42-43-26-00-000-1350</v>
      </c>
      <c r="M58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00-42-43-26-00-000-1350</v>
      </c>
    </row>
    <row r="588" spans="1:13" x14ac:dyDescent="0.25">
      <c r="A588" s="1" t="s">
        <v>217</v>
      </c>
      <c r="B588" s="2">
        <v>45808</v>
      </c>
      <c r="C588" s="3">
        <v>2025</v>
      </c>
      <c r="D588" s="3" t="s">
        <v>1564</v>
      </c>
      <c r="E588" s="3">
        <v>2024</v>
      </c>
      <c r="F588" s="3" t="s">
        <v>1565</v>
      </c>
      <c r="G588" s="3">
        <v>76.45</v>
      </c>
      <c r="H588" s="3">
        <v>18</v>
      </c>
      <c r="I588" s="3">
        <v>101.05</v>
      </c>
      <c r="J588" s="3" t="s">
        <v>220</v>
      </c>
      <c r="K588" s="4" t="str">
        <f>HYPERLINK("https://pbctax.publicaccessnow.com/PropertyTax.aspx?s=ParcelID:"&amp;CountyCerts[[#This Row],[PIN]]&amp;"&amp;pg=1&amp;g=-1&amp;moduleId=449","TCO: " &amp;CountyCerts[[#This Row],[PIN]])</f>
        <v>TCO: 00-42-43-26-02-000-0103</v>
      </c>
      <c r="L588" s="4" t="str">
        <f>HYPERLINK("https://pbcpao.gov/Property/Details?parcelId="&amp;SUBSTITUTE(CountyCerts[[#This Row],[PIN]],"-",""),"PA: " &amp;  CountyCerts[[#This Row],[PIN]])</f>
        <v>PA: 00-42-43-26-02-000-0103</v>
      </c>
      <c r="M58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00-42-43-26-02-000-0103</v>
      </c>
    </row>
    <row r="589" spans="1:13" x14ac:dyDescent="0.25">
      <c r="A589" s="1" t="s">
        <v>835</v>
      </c>
      <c r="B589" s="2">
        <v>45808</v>
      </c>
      <c r="C589" s="3">
        <v>2025</v>
      </c>
      <c r="D589" s="3" t="s">
        <v>1566</v>
      </c>
      <c r="E589" s="3">
        <v>2024</v>
      </c>
      <c r="F589" s="3" t="s">
        <v>1567</v>
      </c>
      <c r="G589" s="3">
        <v>79.23</v>
      </c>
      <c r="H589" s="3">
        <v>18</v>
      </c>
      <c r="I589" s="3">
        <v>104.5</v>
      </c>
      <c r="J589" s="3" t="s">
        <v>838</v>
      </c>
      <c r="K589" s="4" t="str">
        <f>HYPERLINK("https://pbctax.publicaccessnow.com/PropertyTax.aspx?s=ParcelID:"&amp;CountyCerts[[#This Row],[PIN]]&amp;"&amp;pg=1&amp;g=-1&amp;moduleId=449","TCO: " &amp;CountyCerts[[#This Row],[PIN]])</f>
        <v>TCO: 00-42-43-26-04-000-0060</v>
      </c>
      <c r="L589" s="4" t="str">
        <f>HYPERLINK("https://pbcpao.gov/Property/Details?parcelId="&amp;SUBSTITUTE(CountyCerts[[#This Row],[PIN]],"-",""),"PA: " &amp;  CountyCerts[[#This Row],[PIN]])</f>
        <v>PA: 00-42-43-26-04-000-0060</v>
      </c>
      <c r="M58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00-42-43-26-04-000-0060</v>
      </c>
    </row>
    <row r="590" spans="1:13" x14ac:dyDescent="0.25">
      <c r="A590" s="1" t="s">
        <v>839</v>
      </c>
      <c r="B590" s="2">
        <v>45808</v>
      </c>
      <c r="C590" s="3">
        <v>2025</v>
      </c>
      <c r="D590" s="3" t="s">
        <v>1568</v>
      </c>
      <c r="E590" s="3">
        <v>2024</v>
      </c>
      <c r="F590" s="3" t="s">
        <v>1569</v>
      </c>
      <c r="G590" s="3">
        <v>79.23</v>
      </c>
      <c r="H590" s="3">
        <v>18</v>
      </c>
      <c r="I590" s="3">
        <v>104.5</v>
      </c>
      <c r="J590" s="3" t="s">
        <v>842</v>
      </c>
      <c r="K590" s="4" t="str">
        <f>HYPERLINK("https://pbctax.publicaccessnow.com/PropertyTax.aspx?s=ParcelID:"&amp;CountyCerts[[#This Row],[PIN]]&amp;"&amp;pg=1&amp;g=-1&amp;moduleId=449","TCO: " &amp;CountyCerts[[#This Row],[PIN]])</f>
        <v>TCO: 00-42-43-26-15-000-0842</v>
      </c>
      <c r="L590" s="4" t="str">
        <f>HYPERLINK("https://pbcpao.gov/Property/Details?parcelId="&amp;SUBSTITUTE(CountyCerts[[#This Row],[PIN]],"-",""),"PA: " &amp;  CountyCerts[[#This Row],[PIN]])</f>
        <v>PA: 00-42-43-26-15-000-0842</v>
      </c>
      <c r="M59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00-42-43-26-15-000-0842</v>
      </c>
    </row>
    <row r="591" spans="1:13" ht="30" x14ac:dyDescent="0.25">
      <c r="A591" s="1" t="s">
        <v>221</v>
      </c>
      <c r="B591" s="2">
        <v>45808</v>
      </c>
      <c r="C591" s="3">
        <v>2025</v>
      </c>
      <c r="D591" s="3" t="s">
        <v>1570</v>
      </c>
      <c r="E591" s="3">
        <v>2024</v>
      </c>
      <c r="F591" s="3" t="s">
        <v>1571</v>
      </c>
      <c r="G591" s="3">
        <v>76.819999999999993</v>
      </c>
      <c r="H591" s="3">
        <v>18</v>
      </c>
      <c r="I591" s="3">
        <v>101.49</v>
      </c>
      <c r="J591" s="3" t="s">
        <v>224</v>
      </c>
      <c r="K591" s="4" t="str">
        <f>HYPERLINK("https://pbctax.publicaccessnow.com/PropertyTax.aspx?s=ParcelID:"&amp;CountyCerts[[#This Row],[PIN]]&amp;"&amp;pg=1&amp;g=-1&amp;moduleId=449","TCO: " &amp;CountyCerts[[#This Row],[PIN]])</f>
        <v>TCO: 00-42-43-27-05-005-2260</v>
      </c>
      <c r="L591" s="4" t="str">
        <f>HYPERLINK("https://pbcpao.gov/Property/Details?parcelId="&amp;SUBSTITUTE(CountyCerts[[#This Row],[PIN]],"-",""),"PA: " &amp;  CountyCerts[[#This Row],[PIN]])</f>
        <v>PA: 00-42-43-27-05-005-2260</v>
      </c>
      <c r="M59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00-42-43-27-05-005-2260</v>
      </c>
    </row>
    <row r="592" spans="1:13" ht="30" x14ac:dyDescent="0.25">
      <c r="A592" s="1" t="s">
        <v>225</v>
      </c>
      <c r="B592" s="2">
        <v>45808</v>
      </c>
      <c r="C592" s="3">
        <v>2025</v>
      </c>
      <c r="D592" s="3" t="s">
        <v>1572</v>
      </c>
      <c r="E592" s="3">
        <v>2024</v>
      </c>
      <c r="F592" s="3" t="s">
        <v>1573</v>
      </c>
      <c r="G592" s="3">
        <v>73.959999999999994</v>
      </c>
      <c r="H592" s="3">
        <v>18</v>
      </c>
      <c r="I592" s="3">
        <v>97.96</v>
      </c>
      <c r="J592" s="3" t="s">
        <v>228</v>
      </c>
      <c r="K592" s="4" t="str">
        <f>HYPERLINK("https://pbctax.publicaccessnow.com/PropertyTax.aspx?s=ParcelID:"&amp;CountyCerts[[#This Row],[PIN]]&amp;"&amp;pg=1&amp;g=-1&amp;moduleId=449","TCO: " &amp;CountyCerts[[#This Row],[PIN]])</f>
        <v>TCO: 00-42-43-27-05-006-0261</v>
      </c>
      <c r="L592" s="4" t="str">
        <f>HYPERLINK("https://pbcpao.gov/Property/Details?parcelId="&amp;SUBSTITUTE(CountyCerts[[#This Row],[PIN]],"-",""),"PA: " &amp;  CountyCerts[[#This Row],[PIN]])</f>
        <v>PA: 00-42-43-27-05-006-0261</v>
      </c>
      <c r="M59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00-42-43-27-05-006-0261</v>
      </c>
    </row>
    <row r="593" spans="1:13" ht="30" x14ac:dyDescent="0.25">
      <c r="A593" s="1" t="s">
        <v>1165</v>
      </c>
      <c r="B593" s="2">
        <v>45808</v>
      </c>
      <c r="C593" s="3">
        <v>2025</v>
      </c>
      <c r="D593" s="3" t="s">
        <v>1574</v>
      </c>
      <c r="E593" s="3">
        <v>2024</v>
      </c>
      <c r="F593" s="3" t="s">
        <v>1575</v>
      </c>
      <c r="G593" s="3">
        <v>74.260000000000005</v>
      </c>
      <c r="H593" s="3">
        <v>18</v>
      </c>
      <c r="I593" s="3">
        <v>98.31</v>
      </c>
      <c r="J593" s="3" t="s">
        <v>1168</v>
      </c>
      <c r="K593" s="4" t="str">
        <f>HYPERLINK("https://pbctax.publicaccessnow.com/PropertyTax.aspx?s=ParcelID:"&amp;CountyCerts[[#This Row],[PIN]]&amp;"&amp;pg=1&amp;g=-1&amp;moduleId=449","TCO: " &amp;CountyCerts[[#This Row],[PIN]])</f>
        <v>TCO: 00-42-43-27-05-011-0122</v>
      </c>
      <c r="L593" s="4" t="str">
        <f>HYPERLINK("https://pbcpao.gov/Property/Details?parcelId="&amp;SUBSTITUTE(CountyCerts[[#This Row],[PIN]],"-",""),"PA: " &amp;  CountyCerts[[#This Row],[PIN]])</f>
        <v>PA: 00-42-43-27-05-011-0122</v>
      </c>
      <c r="M59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00-42-43-27-05-011-0122</v>
      </c>
    </row>
    <row r="594" spans="1:13" x14ac:dyDescent="0.25">
      <c r="A594" s="1" t="s">
        <v>1576</v>
      </c>
      <c r="B594" s="2">
        <v>45808</v>
      </c>
      <c r="C594" s="3">
        <v>2025</v>
      </c>
      <c r="D594" s="3" t="s">
        <v>1577</v>
      </c>
      <c r="E594" s="3">
        <v>2024</v>
      </c>
      <c r="F594" s="3" t="s">
        <v>1578</v>
      </c>
      <c r="G594" s="3">
        <v>79.23</v>
      </c>
      <c r="H594" s="3">
        <v>18</v>
      </c>
      <c r="I594" s="3">
        <v>104.5</v>
      </c>
      <c r="J594" s="3" t="s">
        <v>1579</v>
      </c>
      <c r="K594" s="4" t="str">
        <f>HYPERLINK("https://pbctax.publicaccessnow.com/PropertyTax.aspx?s=ParcelID:"&amp;CountyCerts[[#This Row],[PIN]]&amp;"&amp;pg=1&amp;g=-1&amp;moduleId=449","TCO: " &amp;CountyCerts[[#This Row],[PIN]])</f>
        <v>TCO: 00-42-43-27-05-013-0310</v>
      </c>
      <c r="L594" s="4" t="str">
        <f>HYPERLINK("https://pbcpao.gov/Property/Details?parcelId="&amp;SUBSTITUTE(CountyCerts[[#This Row],[PIN]],"-",""),"PA: " &amp;  CountyCerts[[#This Row],[PIN]])</f>
        <v>PA: 00-42-43-27-05-013-0310</v>
      </c>
      <c r="M59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00-42-43-27-05-013-0310</v>
      </c>
    </row>
    <row r="595" spans="1:13" x14ac:dyDescent="0.25">
      <c r="A595" s="1" t="s">
        <v>850</v>
      </c>
      <c r="B595" s="2">
        <v>45808</v>
      </c>
      <c r="C595" s="3">
        <v>2025</v>
      </c>
      <c r="D595" s="3" t="s">
        <v>1161</v>
      </c>
      <c r="E595" s="3">
        <v>2024</v>
      </c>
      <c r="F595" s="3" t="s">
        <v>1580</v>
      </c>
      <c r="G595" s="3">
        <v>74.5</v>
      </c>
      <c r="H595" s="3">
        <v>18</v>
      </c>
      <c r="I595" s="3">
        <v>98.6</v>
      </c>
      <c r="J595" s="3" t="s">
        <v>853</v>
      </c>
      <c r="K595" s="4" t="str">
        <f>HYPERLINK("https://pbctax.publicaccessnow.com/PropertyTax.aspx?s=ParcelID:"&amp;CountyCerts[[#This Row],[PIN]]&amp;"&amp;pg=1&amp;g=-1&amp;moduleId=449","TCO: " &amp;CountyCerts[[#This Row],[PIN]])</f>
        <v>TCO: 00-42-43-27-05-063-0960</v>
      </c>
      <c r="L595" s="4" t="str">
        <f>HYPERLINK("https://pbcpao.gov/Property/Details?parcelId="&amp;SUBSTITUTE(CountyCerts[[#This Row],[PIN]],"-",""),"PA: " &amp;  CountyCerts[[#This Row],[PIN]])</f>
        <v>PA: 00-42-43-27-05-063-0960</v>
      </c>
      <c r="M59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00-42-43-27-05-063-0960</v>
      </c>
    </row>
    <row r="596" spans="1:13" x14ac:dyDescent="0.25">
      <c r="A596" s="1" t="s">
        <v>669</v>
      </c>
      <c r="B596" s="2">
        <v>45808</v>
      </c>
      <c r="C596" s="3">
        <v>2025</v>
      </c>
      <c r="D596" s="3" t="s">
        <v>1581</v>
      </c>
      <c r="E596" s="3">
        <v>2022</v>
      </c>
      <c r="F596" s="3" t="s">
        <v>1582</v>
      </c>
      <c r="G596" s="3">
        <v>96.68</v>
      </c>
      <c r="H596" s="3">
        <v>18</v>
      </c>
      <c r="I596" s="3">
        <v>126.13</v>
      </c>
      <c r="J596" s="3" t="s">
        <v>672</v>
      </c>
      <c r="K596" s="4" t="str">
        <f>HYPERLINK("https://pbctax.publicaccessnow.com/PropertyTax.aspx?s=ParcelID:"&amp;CountyCerts[[#This Row],[PIN]]&amp;"&amp;pg=1&amp;g=-1&amp;moduleId=449","TCO: " &amp;CountyCerts[[#This Row],[PIN]])</f>
        <v>TCO: 00-42-44-29-04-000-0592</v>
      </c>
      <c r="L596" s="4" t="str">
        <f>HYPERLINK("https://pbcpao.gov/Property/Details?parcelId="&amp;SUBSTITUTE(CountyCerts[[#This Row],[PIN]],"-",""),"PA: " &amp;  CountyCerts[[#This Row],[PIN]])</f>
        <v>PA: 00-42-44-29-04-000-0592</v>
      </c>
      <c r="M59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00-42-44-29-04-000-0592</v>
      </c>
    </row>
    <row r="597" spans="1:13" ht="30" x14ac:dyDescent="0.25">
      <c r="A597" s="1" t="s">
        <v>1175</v>
      </c>
      <c r="B597" s="2">
        <v>45808</v>
      </c>
      <c r="C597" s="3">
        <v>2025</v>
      </c>
      <c r="D597" s="3" t="s">
        <v>1583</v>
      </c>
      <c r="E597" s="3">
        <v>2024</v>
      </c>
      <c r="F597" s="3" t="s">
        <v>1584</v>
      </c>
      <c r="G597" s="3">
        <v>79.23</v>
      </c>
      <c r="H597" s="3">
        <v>18</v>
      </c>
      <c r="I597" s="3">
        <v>104.5</v>
      </c>
      <c r="J597" s="3" t="s">
        <v>1178</v>
      </c>
      <c r="K597" s="4" t="str">
        <f>HYPERLINK("https://pbctax.publicaccessnow.com/PropertyTax.aspx?s=ParcelID:"&amp;CountyCerts[[#This Row],[PIN]]&amp;"&amp;pg=1&amp;g=-1&amp;moduleId=449","TCO: " &amp;CountyCerts[[#This Row],[PIN]])</f>
        <v>TCO: 00-42-44-03-00-000-1106</v>
      </c>
      <c r="L597" s="4" t="str">
        <f>HYPERLINK("https://pbcpao.gov/Property/Details?parcelId="&amp;SUBSTITUTE(CountyCerts[[#This Row],[PIN]],"-",""),"PA: " &amp;  CountyCerts[[#This Row],[PIN]])</f>
        <v>PA: 00-42-44-03-00-000-1106</v>
      </c>
      <c r="M59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00-42-44-03-00-000-1106</v>
      </c>
    </row>
    <row r="598" spans="1:13" x14ac:dyDescent="0.25">
      <c r="A598" s="1" t="s">
        <v>1179</v>
      </c>
      <c r="B598" s="2">
        <v>45808</v>
      </c>
      <c r="C598" s="3">
        <v>2025</v>
      </c>
      <c r="D598" s="3" t="s">
        <v>1585</v>
      </c>
      <c r="E598" s="3">
        <v>2024</v>
      </c>
      <c r="F598" s="3" t="s">
        <v>1586</v>
      </c>
      <c r="G598" s="3">
        <v>78.2</v>
      </c>
      <c r="H598" s="3">
        <v>18</v>
      </c>
      <c r="I598" s="3">
        <v>103.21</v>
      </c>
      <c r="J598" s="3" t="s">
        <v>1182</v>
      </c>
      <c r="K598" s="4" t="str">
        <f>HYPERLINK("https://pbctax.publicaccessnow.com/PropertyTax.aspx?s=ParcelID:"&amp;CountyCerts[[#This Row],[PIN]]&amp;"&amp;pg=1&amp;g=-1&amp;moduleId=449","TCO: " &amp;CountyCerts[[#This Row],[PIN]])</f>
        <v>TCO: 00-42-44-12-00-000-7320</v>
      </c>
      <c r="L598" s="4" t="str">
        <f>HYPERLINK("https://pbcpao.gov/Property/Details?parcelId="&amp;SUBSTITUTE(CountyCerts[[#This Row],[PIN]],"-",""),"PA: " &amp;  CountyCerts[[#This Row],[PIN]])</f>
        <v>PA: 00-42-44-12-00-000-7320</v>
      </c>
      <c r="M59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00-42-44-12-00-000-7320</v>
      </c>
    </row>
    <row r="599" spans="1:13" x14ac:dyDescent="0.25">
      <c r="A599" s="1" t="s">
        <v>241</v>
      </c>
      <c r="B599" s="2">
        <v>45808</v>
      </c>
      <c r="C599" s="3">
        <v>2025</v>
      </c>
      <c r="D599" s="3" t="s">
        <v>1185</v>
      </c>
      <c r="E599" s="3">
        <v>2024</v>
      </c>
      <c r="F599" s="3" t="s">
        <v>1587</v>
      </c>
      <c r="G599" s="3">
        <v>79.23</v>
      </c>
      <c r="H599" s="3">
        <v>18</v>
      </c>
      <c r="I599" s="3">
        <v>104.5</v>
      </c>
      <c r="J599" s="3" t="s">
        <v>244</v>
      </c>
      <c r="K599" s="4" t="str">
        <f>HYPERLINK("https://pbctax.publicaccessnow.com/PropertyTax.aspx?s=ParcelID:"&amp;CountyCerts[[#This Row],[PIN]]&amp;"&amp;pg=1&amp;g=-1&amp;moduleId=449","TCO: " &amp;CountyCerts[[#This Row],[PIN]])</f>
        <v>TCO: 00-42-44-12-09-001-0112</v>
      </c>
      <c r="L599" s="4" t="str">
        <f>HYPERLINK("https://pbcpao.gov/Property/Details?parcelId="&amp;SUBSTITUTE(CountyCerts[[#This Row],[PIN]],"-",""),"PA: " &amp;  CountyCerts[[#This Row],[PIN]])</f>
        <v>PA: 00-42-44-12-09-001-0112</v>
      </c>
      <c r="M59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00-42-44-12-09-001-0112</v>
      </c>
    </row>
    <row r="600" spans="1:13" x14ac:dyDescent="0.25">
      <c r="A600" s="1" t="s">
        <v>245</v>
      </c>
      <c r="B600" s="2">
        <v>45808</v>
      </c>
      <c r="C600" s="3">
        <v>2025</v>
      </c>
      <c r="D600" s="3" t="s">
        <v>1588</v>
      </c>
      <c r="E600" s="3">
        <v>2024</v>
      </c>
      <c r="F600" s="3" t="s">
        <v>1589</v>
      </c>
      <c r="G600" s="3">
        <v>79.23</v>
      </c>
      <c r="H600" s="3">
        <v>18</v>
      </c>
      <c r="I600" s="3">
        <v>104.5</v>
      </c>
      <c r="J600" s="3" t="s">
        <v>248</v>
      </c>
      <c r="K600" s="4" t="str">
        <f>HYPERLINK("https://pbctax.publicaccessnow.com/PropertyTax.aspx?s=ParcelID:"&amp;CountyCerts[[#This Row],[PIN]]&amp;"&amp;pg=1&amp;g=-1&amp;moduleId=449","TCO: " &amp;CountyCerts[[#This Row],[PIN]])</f>
        <v>TCO: 00-42-44-12-09-002-0174</v>
      </c>
      <c r="L600" s="4" t="str">
        <f>HYPERLINK("https://pbcpao.gov/Property/Details?parcelId="&amp;SUBSTITUTE(CountyCerts[[#This Row],[PIN]],"-",""),"PA: " &amp;  CountyCerts[[#This Row],[PIN]])</f>
        <v>PA: 00-42-44-12-09-002-0174</v>
      </c>
      <c r="M60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00-42-44-12-09-002-0174</v>
      </c>
    </row>
    <row r="601" spans="1:13" x14ac:dyDescent="0.25">
      <c r="A601" s="1" t="s">
        <v>249</v>
      </c>
      <c r="B601" s="2">
        <v>45808</v>
      </c>
      <c r="C601" s="3">
        <v>2025</v>
      </c>
      <c r="D601" s="3" t="s">
        <v>1590</v>
      </c>
      <c r="E601" s="3">
        <v>2024</v>
      </c>
      <c r="F601" s="3" t="s">
        <v>1591</v>
      </c>
      <c r="G601" s="3">
        <v>79.23</v>
      </c>
      <c r="H601" s="3">
        <v>18</v>
      </c>
      <c r="I601" s="3">
        <v>104.5</v>
      </c>
      <c r="J601" s="3" t="s">
        <v>252</v>
      </c>
      <c r="K601" s="4" t="str">
        <f>HYPERLINK("https://pbctax.publicaccessnow.com/PropertyTax.aspx?s=ParcelID:"&amp;CountyCerts[[#This Row],[PIN]]&amp;"&amp;pg=1&amp;g=-1&amp;moduleId=449","TCO: " &amp;CountyCerts[[#This Row],[PIN]])</f>
        <v>TCO: 00-42-44-12-19-000-0032</v>
      </c>
      <c r="L601" s="4" t="str">
        <f>HYPERLINK("https://pbcpao.gov/Property/Details?parcelId="&amp;SUBSTITUTE(CountyCerts[[#This Row],[PIN]],"-",""),"PA: " &amp;  CountyCerts[[#This Row],[PIN]])</f>
        <v>PA: 00-42-44-12-19-000-0032</v>
      </c>
      <c r="M60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00-42-44-12-19-000-0032</v>
      </c>
    </row>
    <row r="602" spans="1:13" x14ac:dyDescent="0.25">
      <c r="A602" s="1" t="s">
        <v>253</v>
      </c>
      <c r="B602" s="2">
        <v>45808</v>
      </c>
      <c r="C602" s="3">
        <v>2025</v>
      </c>
      <c r="D602" s="3" t="s">
        <v>1592</v>
      </c>
      <c r="E602" s="3">
        <v>2024</v>
      </c>
      <c r="F602" s="3" t="s">
        <v>1593</v>
      </c>
      <c r="G602" s="3">
        <v>79.23</v>
      </c>
      <c r="H602" s="3">
        <v>18</v>
      </c>
      <c r="I602" s="3">
        <v>104.5</v>
      </c>
      <c r="J602" s="3" t="s">
        <v>256</v>
      </c>
      <c r="K602" s="4" t="str">
        <f>HYPERLINK("https://pbctax.publicaccessnow.com/PropertyTax.aspx?s=ParcelID:"&amp;CountyCerts[[#This Row],[PIN]]&amp;"&amp;pg=1&amp;g=-1&amp;moduleId=449","TCO: " &amp;CountyCerts[[#This Row],[PIN]])</f>
        <v>TCO: 00-42-44-13-00-000-1310</v>
      </c>
      <c r="L602" s="4" t="str">
        <f>HYPERLINK("https://pbcpao.gov/Property/Details?parcelId="&amp;SUBSTITUTE(CountyCerts[[#This Row],[PIN]],"-",""),"PA: " &amp;  CountyCerts[[#This Row],[PIN]])</f>
        <v>PA: 00-42-44-13-00-000-1310</v>
      </c>
      <c r="M60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00-42-44-13-00-000-1310</v>
      </c>
    </row>
    <row r="603" spans="1:13" ht="30" x14ac:dyDescent="0.25">
      <c r="A603" s="1" t="s">
        <v>257</v>
      </c>
      <c r="B603" s="2">
        <v>45808</v>
      </c>
      <c r="C603" s="3">
        <v>2025</v>
      </c>
      <c r="D603" s="3" t="s">
        <v>1594</v>
      </c>
      <c r="E603" s="3">
        <v>2024</v>
      </c>
      <c r="F603" s="3" t="s">
        <v>1595</v>
      </c>
      <c r="G603" s="3">
        <v>77.760000000000005</v>
      </c>
      <c r="H603" s="3">
        <v>18</v>
      </c>
      <c r="I603" s="3">
        <v>102.66</v>
      </c>
      <c r="J603" s="3" t="s">
        <v>260</v>
      </c>
      <c r="K603" s="4" t="str">
        <f>HYPERLINK("https://pbctax.publicaccessnow.com/PropertyTax.aspx?s=ParcelID:"&amp;CountyCerts[[#This Row],[PIN]]&amp;"&amp;pg=1&amp;g=-1&amp;moduleId=449","TCO: " &amp;CountyCerts[[#This Row],[PIN]])</f>
        <v>TCO: 00-42-44-13-00-000-1320</v>
      </c>
      <c r="L603" s="4" t="str">
        <f>HYPERLINK("https://pbcpao.gov/Property/Details?parcelId="&amp;SUBSTITUTE(CountyCerts[[#This Row],[PIN]],"-",""),"PA: " &amp;  CountyCerts[[#This Row],[PIN]])</f>
        <v>PA: 00-42-44-13-00-000-1320</v>
      </c>
      <c r="M60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00-42-44-13-00-000-1320</v>
      </c>
    </row>
    <row r="604" spans="1:13" ht="30" x14ac:dyDescent="0.25">
      <c r="A604" s="1" t="s">
        <v>263</v>
      </c>
      <c r="B604" s="2">
        <v>45808</v>
      </c>
      <c r="C604" s="3">
        <v>2025</v>
      </c>
      <c r="D604" s="3" t="s">
        <v>1596</v>
      </c>
      <c r="E604" s="3">
        <v>2024</v>
      </c>
      <c r="F604" s="3" t="s">
        <v>1597</v>
      </c>
      <c r="G604" s="3">
        <v>79.23</v>
      </c>
      <c r="H604" s="3">
        <v>18</v>
      </c>
      <c r="I604" s="3">
        <v>104.5</v>
      </c>
      <c r="J604" s="3" t="s">
        <v>266</v>
      </c>
      <c r="K604" s="4" t="str">
        <f>HYPERLINK("https://pbctax.publicaccessnow.com/PropertyTax.aspx?s=ParcelID:"&amp;CountyCerts[[#This Row],[PIN]]&amp;"&amp;pg=1&amp;g=-1&amp;moduleId=449","TCO: " &amp;CountyCerts[[#This Row],[PIN]])</f>
        <v>TCO: 00-42-44-14-05-005-0022</v>
      </c>
      <c r="L604" s="4" t="str">
        <f>HYPERLINK("https://pbcpao.gov/Property/Details?parcelId="&amp;SUBSTITUTE(CountyCerts[[#This Row],[PIN]],"-",""),"PA: " &amp;  CountyCerts[[#This Row],[PIN]])</f>
        <v>PA: 00-42-44-14-05-005-0022</v>
      </c>
      <c r="M60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00-42-44-14-05-005-0022</v>
      </c>
    </row>
    <row r="605" spans="1:13" x14ac:dyDescent="0.25">
      <c r="A605" s="1" t="s">
        <v>185</v>
      </c>
      <c r="B605" s="2">
        <v>45808</v>
      </c>
      <c r="C605" s="3">
        <v>2025</v>
      </c>
      <c r="D605" s="3" t="s">
        <v>1598</v>
      </c>
      <c r="E605" s="3">
        <v>2024</v>
      </c>
      <c r="F605" s="3" t="s">
        <v>1599</v>
      </c>
      <c r="G605" s="3">
        <v>47.51</v>
      </c>
      <c r="H605" s="3">
        <v>18</v>
      </c>
      <c r="I605" s="3">
        <v>65.16</v>
      </c>
      <c r="J605" s="3" t="s">
        <v>188</v>
      </c>
      <c r="K605" s="4" t="str">
        <f>HYPERLINK("https://pbctax.publicaccessnow.com/PropertyTax.aspx?s=ParcelID:"&amp;CountyCerts[[#This Row],[PIN]]&amp;"&amp;pg=1&amp;g=-1&amp;moduleId=449","TCO: " &amp;CountyCerts[[#This Row],[PIN]])</f>
        <v>TCO: 00-35-47-03-00-000-3260</v>
      </c>
      <c r="L605" s="4" t="str">
        <f>HYPERLINK("https://pbcpao.gov/Property/Details?parcelId="&amp;SUBSTITUTE(CountyCerts[[#This Row],[PIN]],"-",""),"PA: " &amp;  CountyCerts[[#This Row],[PIN]])</f>
        <v>PA: 00-35-47-03-00-000-3260</v>
      </c>
      <c r="M60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00-35-47-03-00-000-3260</v>
      </c>
    </row>
    <row r="606" spans="1:13" x14ac:dyDescent="0.25">
      <c r="A606" s="1" t="s">
        <v>677</v>
      </c>
      <c r="B606" s="2">
        <v>45808</v>
      </c>
      <c r="C606" s="3">
        <v>2025</v>
      </c>
      <c r="D606" s="3" t="s">
        <v>1600</v>
      </c>
      <c r="E606" s="3">
        <v>2024</v>
      </c>
      <c r="F606" s="3" t="s">
        <v>1601</v>
      </c>
      <c r="G606" s="3">
        <v>47.51</v>
      </c>
      <c r="H606" s="3">
        <v>18</v>
      </c>
      <c r="I606" s="3">
        <v>65.16</v>
      </c>
      <c r="J606" s="3" t="s">
        <v>680</v>
      </c>
      <c r="K606" s="4" t="str">
        <f>HYPERLINK("https://pbctax.publicaccessnow.com/PropertyTax.aspx?s=ParcelID:"&amp;CountyCerts[[#This Row],[PIN]]&amp;"&amp;pg=1&amp;g=-1&amp;moduleId=449","TCO: " &amp;CountyCerts[[#This Row],[PIN]])</f>
        <v>TCO: 00-35-47-08-00-000-7040</v>
      </c>
      <c r="L606" s="4" t="str">
        <f>HYPERLINK("https://pbcpao.gov/Property/Details?parcelId="&amp;SUBSTITUTE(CountyCerts[[#This Row],[PIN]],"-",""),"PA: " &amp;  CountyCerts[[#This Row],[PIN]])</f>
        <v>PA: 00-35-47-08-00-000-7040</v>
      </c>
      <c r="M60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00-35-47-08-00-000-7040</v>
      </c>
    </row>
    <row r="607" spans="1:13" x14ac:dyDescent="0.25">
      <c r="A607" s="1" t="s">
        <v>1602</v>
      </c>
      <c r="B607" s="2">
        <v>45808</v>
      </c>
      <c r="C607" s="3">
        <v>2025</v>
      </c>
      <c r="D607" s="3" t="s">
        <v>1603</v>
      </c>
      <c r="E607" s="3">
        <v>2024</v>
      </c>
      <c r="F607" s="3" t="s">
        <v>1604</v>
      </c>
      <c r="G607" s="3">
        <v>88.35</v>
      </c>
      <c r="H607" s="3">
        <v>18</v>
      </c>
      <c r="I607" s="3">
        <v>115.8</v>
      </c>
      <c r="J607" s="3" t="s">
        <v>1605</v>
      </c>
      <c r="K607" s="4" t="str">
        <f>HYPERLINK("https://pbctax.publicaccessnow.com/PropertyTax.aspx?s=ParcelID:"&amp;CountyCerts[[#This Row],[PIN]]&amp;"&amp;pg=1&amp;g=-1&amp;moduleId=449","TCO: " &amp;CountyCerts[[#This Row],[PIN]])</f>
        <v>TCO: 00-42-44-14-59-000-0012</v>
      </c>
      <c r="L607" s="4" t="str">
        <f>HYPERLINK("https://pbcpao.gov/Property/Details?parcelId="&amp;SUBSTITUTE(CountyCerts[[#This Row],[PIN]],"-",""),"PA: " &amp;  CountyCerts[[#This Row],[PIN]])</f>
        <v>PA: 00-42-44-14-59-000-0012</v>
      </c>
      <c r="M60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00-42-44-14-59-000-0012</v>
      </c>
    </row>
    <row r="608" spans="1:13" x14ac:dyDescent="0.25">
      <c r="A608" s="1" t="s">
        <v>1606</v>
      </c>
      <c r="B608" s="2">
        <v>45808</v>
      </c>
      <c r="C608" s="3">
        <v>2025</v>
      </c>
      <c r="D608" s="3" t="s">
        <v>1607</v>
      </c>
      <c r="E608" s="3">
        <v>2024</v>
      </c>
      <c r="F608" s="3" t="s">
        <v>1608</v>
      </c>
      <c r="G608" s="3">
        <v>47.51</v>
      </c>
      <c r="H608" s="3">
        <v>18</v>
      </c>
      <c r="I608" s="3">
        <v>65.16</v>
      </c>
      <c r="J608" s="3" t="s">
        <v>1609</v>
      </c>
      <c r="K608" s="4" t="str">
        <f>HYPERLINK("https://pbctax.publicaccessnow.com/PropertyTax.aspx?s=ParcelID:"&amp;CountyCerts[[#This Row],[PIN]]&amp;"&amp;pg=1&amp;g=-1&amp;moduleId=449","TCO: " &amp;CountyCerts[[#This Row],[PIN]])</f>
        <v>TCO: 00-35-47-35-00-000-3070</v>
      </c>
      <c r="L608" s="4" t="str">
        <f>HYPERLINK("https://pbcpao.gov/Property/Details?parcelId="&amp;SUBSTITUTE(CountyCerts[[#This Row],[PIN]],"-",""),"PA: " &amp;  CountyCerts[[#This Row],[PIN]])</f>
        <v>PA: 00-35-47-35-00-000-3070</v>
      </c>
      <c r="M60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00-35-47-35-00-000-3070</v>
      </c>
    </row>
    <row r="609" spans="1:13" ht="30" x14ac:dyDescent="0.25">
      <c r="A609" s="1" t="s">
        <v>271</v>
      </c>
      <c r="B609" s="2">
        <v>45808</v>
      </c>
      <c r="C609" s="3">
        <v>2025</v>
      </c>
      <c r="D609" s="3" t="s">
        <v>1610</v>
      </c>
      <c r="E609" s="3">
        <v>2024</v>
      </c>
      <c r="F609" s="3" t="s">
        <v>1611</v>
      </c>
      <c r="G609" s="3">
        <v>79.23</v>
      </c>
      <c r="H609" s="3">
        <v>18</v>
      </c>
      <c r="I609" s="3">
        <v>104.5</v>
      </c>
      <c r="J609" s="3" t="s">
        <v>274</v>
      </c>
      <c r="K609" s="4" t="str">
        <f>HYPERLINK("https://pbctax.publicaccessnow.com/PropertyTax.aspx?s=ParcelID:"&amp;CountyCerts[[#This Row],[PIN]]&amp;"&amp;pg=1&amp;g=-1&amp;moduleId=449","TCO: " &amp;CountyCerts[[#This Row],[PIN]])</f>
        <v>TCO: 00-42-44-21-06-000-0010</v>
      </c>
      <c r="L609" s="4" t="str">
        <f>HYPERLINK("https://pbcpao.gov/Property/Details?parcelId="&amp;SUBSTITUTE(CountyCerts[[#This Row],[PIN]],"-",""),"PA: " &amp;  CountyCerts[[#This Row],[PIN]])</f>
        <v>PA: 00-42-44-21-06-000-0010</v>
      </c>
      <c r="M60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00-42-44-21-06-000-0010</v>
      </c>
    </row>
    <row r="610" spans="1:13" ht="30" x14ac:dyDescent="0.25">
      <c r="A610" s="1" t="s">
        <v>275</v>
      </c>
      <c r="B610" s="2">
        <v>45808</v>
      </c>
      <c r="C610" s="3">
        <v>2025</v>
      </c>
      <c r="D610" s="3" t="s">
        <v>1612</v>
      </c>
      <c r="E610" s="3">
        <v>2024</v>
      </c>
      <c r="F610" s="3" t="s">
        <v>1613</v>
      </c>
      <c r="G610" s="3">
        <v>79.23</v>
      </c>
      <c r="H610" s="3">
        <v>18</v>
      </c>
      <c r="I610" s="3">
        <v>104.5</v>
      </c>
      <c r="J610" s="3" t="s">
        <v>278</v>
      </c>
      <c r="K610" s="4" t="str">
        <f>HYPERLINK("https://pbctax.publicaccessnow.com/PropertyTax.aspx?s=ParcelID:"&amp;CountyCerts[[#This Row],[PIN]]&amp;"&amp;pg=1&amp;g=-1&amp;moduleId=449","TCO: " &amp;CountyCerts[[#This Row],[PIN]])</f>
        <v>TCO: 00-42-44-22-19-003-0000</v>
      </c>
      <c r="L610" s="4" t="str">
        <f>HYPERLINK("https://pbcpao.gov/Property/Details?parcelId="&amp;SUBSTITUTE(CountyCerts[[#This Row],[PIN]],"-",""),"PA: " &amp;  CountyCerts[[#This Row],[PIN]])</f>
        <v>PA: 00-42-44-22-19-003-0000</v>
      </c>
      <c r="M61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00-42-44-22-19-003-0000</v>
      </c>
    </row>
    <row r="611" spans="1:13" x14ac:dyDescent="0.25">
      <c r="A611" s="1" t="s">
        <v>1614</v>
      </c>
      <c r="B611" s="2">
        <v>45808</v>
      </c>
      <c r="C611" s="3">
        <v>2025</v>
      </c>
      <c r="D611" s="3" t="s">
        <v>1615</v>
      </c>
      <c r="E611" s="3">
        <v>2024</v>
      </c>
      <c r="F611" s="3" t="s">
        <v>1616</v>
      </c>
      <c r="G611" s="3">
        <v>74.56</v>
      </c>
      <c r="H611" s="3">
        <v>18</v>
      </c>
      <c r="I611" s="3">
        <v>98.7</v>
      </c>
      <c r="J611" s="3" t="s">
        <v>1617</v>
      </c>
      <c r="K611" s="4" t="str">
        <f>HYPERLINK("https://pbctax.publicaccessnow.com/PropertyTax.aspx?s=ParcelID:"&amp;CountyCerts[[#This Row],[PIN]]&amp;"&amp;pg=1&amp;g=-1&amp;moduleId=449","TCO: " &amp;CountyCerts[[#This Row],[PIN]])</f>
        <v>TCO: 00-42-44-27-37-006-0000</v>
      </c>
      <c r="L611" s="4" t="str">
        <f>HYPERLINK("https://pbcpao.gov/Property/Details?parcelId="&amp;SUBSTITUTE(CountyCerts[[#This Row],[PIN]],"-",""),"PA: " &amp;  CountyCerts[[#This Row],[PIN]])</f>
        <v>PA: 00-42-44-27-37-006-0000</v>
      </c>
      <c r="M61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00-42-44-27-37-006-0000</v>
      </c>
    </row>
    <row r="612" spans="1:13" x14ac:dyDescent="0.25">
      <c r="A612" s="1" t="s">
        <v>287</v>
      </c>
      <c r="B612" s="2">
        <v>45808</v>
      </c>
      <c r="C612" s="3">
        <v>2025</v>
      </c>
      <c r="D612" s="3" t="s">
        <v>1618</v>
      </c>
      <c r="E612" s="3">
        <v>2024</v>
      </c>
      <c r="F612" s="3" t="s">
        <v>1619</v>
      </c>
      <c r="G612" s="3">
        <v>79.23</v>
      </c>
      <c r="H612" s="3">
        <v>18</v>
      </c>
      <c r="I612" s="3">
        <v>104.5</v>
      </c>
      <c r="J612" s="3" t="s">
        <v>290</v>
      </c>
      <c r="K612" s="4" t="str">
        <f>HYPERLINK("https://pbctax.publicaccessnow.com/PropertyTax.aspx?s=ParcelID:"&amp;CountyCerts[[#This Row],[PIN]]&amp;"&amp;pg=1&amp;g=-1&amp;moduleId=449","TCO: " &amp;CountyCerts[[#This Row],[PIN]])</f>
        <v>TCO: 00-42-44-28-05-000-0030</v>
      </c>
      <c r="L612" s="4" t="str">
        <f>HYPERLINK("https://pbcpao.gov/Property/Details?parcelId="&amp;SUBSTITUTE(CountyCerts[[#This Row],[PIN]],"-",""),"PA: " &amp;  CountyCerts[[#This Row],[PIN]])</f>
        <v>PA: 00-42-44-28-05-000-0030</v>
      </c>
      <c r="M61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00-42-44-28-05-000-0030</v>
      </c>
    </row>
    <row r="613" spans="1:13" x14ac:dyDescent="0.25">
      <c r="A613" s="1" t="s">
        <v>669</v>
      </c>
      <c r="B613" s="2">
        <v>45808</v>
      </c>
      <c r="C613" s="3">
        <v>2025</v>
      </c>
      <c r="D613" s="3" t="s">
        <v>1620</v>
      </c>
      <c r="E613" s="3">
        <v>2024</v>
      </c>
      <c r="F613" s="3" t="s">
        <v>1621</v>
      </c>
      <c r="G613" s="3">
        <v>74.040000000000006</v>
      </c>
      <c r="H613" s="3">
        <v>18</v>
      </c>
      <c r="I613" s="3">
        <v>98.04</v>
      </c>
      <c r="J613" s="3" t="s">
        <v>672</v>
      </c>
      <c r="K613" s="4" t="str">
        <f>HYPERLINK("https://pbctax.publicaccessnow.com/PropertyTax.aspx?s=ParcelID:"&amp;CountyCerts[[#This Row],[PIN]]&amp;"&amp;pg=1&amp;g=-1&amp;moduleId=449","TCO: " &amp;CountyCerts[[#This Row],[PIN]])</f>
        <v>TCO: 00-42-44-29-04-000-0592</v>
      </c>
      <c r="L613" s="4" t="str">
        <f>HYPERLINK("https://pbcpao.gov/Property/Details?parcelId="&amp;SUBSTITUTE(CountyCerts[[#This Row],[PIN]],"-",""),"PA: " &amp;  CountyCerts[[#This Row],[PIN]])</f>
        <v>PA: 00-42-44-29-04-000-0592</v>
      </c>
      <c r="M61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00-42-44-29-04-000-0592</v>
      </c>
    </row>
    <row r="614" spans="1:13" x14ac:dyDescent="0.25">
      <c r="A614" s="1" t="s">
        <v>875</v>
      </c>
      <c r="B614" s="2">
        <v>45808</v>
      </c>
      <c r="C614" s="3">
        <v>2025</v>
      </c>
      <c r="D614" s="3" t="s">
        <v>1622</v>
      </c>
      <c r="E614" s="3">
        <v>2024</v>
      </c>
      <c r="F614" s="3" t="s">
        <v>1623</v>
      </c>
      <c r="G614" s="3">
        <v>79.23</v>
      </c>
      <c r="H614" s="3">
        <v>18</v>
      </c>
      <c r="I614" s="3">
        <v>104.5</v>
      </c>
      <c r="J614" s="3" t="s">
        <v>878</v>
      </c>
      <c r="K614" s="4" t="str">
        <f>HYPERLINK("https://pbctax.publicaccessnow.com/PropertyTax.aspx?s=ParcelID:"&amp;CountyCerts[[#This Row],[PIN]]&amp;"&amp;pg=1&amp;g=-1&amp;moduleId=449","TCO: " &amp;CountyCerts[[#This Row],[PIN]])</f>
        <v>TCO: 00-42-44-29-16-000-0772</v>
      </c>
      <c r="L614" s="4" t="str">
        <f>HYPERLINK("https://pbcpao.gov/Property/Details?parcelId="&amp;SUBSTITUTE(CountyCerts[[#This Row],[PIN]],"-",""),"PA: " &amp;  CountyCerts[[#This Row],[PIN]])</f>
        <v>PA: 00-42-44-29-16-000-0772</v>
      </c>
      <c r="M61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00-42-44-29-16-000-0772</v>
      </c>
    </row>
    <row r="615" spans="1:13" x14ac:dyDescent="0.25">
      <c r="A615" s="1" t="s">
        <v>291</v>
      </c>
      <c r="B615" s="2">
        <v>45808</v>
      </c>
      <c r="C615" s="3">
        <v>2025</v>
      </c>
      <c r="D615" s="3" t="s">
        <v>1624</v>
      </c>
      <c r="E615" s="3">
        <v>2024</v>
      </c>
      <c r="F615" s="3" t="s">
        <v>1625</v>
      </c>
      <c r="G615" s="3">
        <v>79.23</v>
      </c>
      <c r="H615" s="3">
        <v>18</v>
      </c>
      <c r="I615" s="3">
        <v>104.5</v>
      </c>
      <c r="J615" s="3" t="s">
        <v>294</v>
      </c>
      <c r="K615" s="4" t="str">
        <f>HYPERLINK("https://pbctax.publicaccessnow.com/PropertyTax.aspx?s=ParcelID:"&amp;CountyCerts[[#This Row],[PIN]]&amp;"&amp;pg=1&amp;g=-1&amp;moduleId=449","TCO: " &amp;CountyCerts[[#This Row],[PIN]])</f>
        <v>TCO: 00-42-44-39-00-039-0041</v>
      </c>
      <c r="L615" s="4" t="str">
        <f>HYPERLINK("https://pbcpao.gov/Property/Details?parcelId="&amp;SUBSTITUTE(CountyCerts[[#This Row],[PIN]],"-",""),"PA: " &amp;  CountyCerts[[#This Row],[PIN]])</f>
        <v>PA: 00-42-44-39-00-039-0041</v>
      </c>
      <c r="M61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00-42-44-39-00-039-0041</v>
      </c>
    </row>
    <row r="616" spans="1:13" x14ac:dyDescent="0.25">
      <c r="A616" s="1" t="s">
        <v>295</v>
      </c>
      <c r="B616" s="2">
        <v>45808</v>
      </c>
      <c r="C616" s="3">
        <v>2025</v>
      </c>
      <c r="D616" s="3" t="s">
        <v>1626</v>
      </c>
      <c r="E616" s="3">
        <v>2024</v>
      </c>
      <c r="F616" s="3" t="s">
        <v>1627</v>
      </c>
      <c r="G616" s="3">
        <v>76.819999999999993</v>
      </c>
      <c r="H616" s="3">
        <v>18</v>
      </c>
      <c r="I616" s="3">
        <v>101.5</v>
      </c>
      <c r="J616" s="3" t="s">
        <v>298</v>
      </c>
      <c r="K616" s="4" t="str">
        <f>HYPERLINK("https://pbctax.publicaccessnow.com/PropertyTax.aspx?s=ParcelID:"&amp;CountyCerts[[#This Row],[PIN]]&amp;"&amp;pg=1&amp;g=-1&amp;moduleId=449","TCO: " &amp;CountyCerts[[#This Row],[PIN]])</f>
        <v>TCO: 00-42-45-23-17-004-0010</v>
      </c>
      <c r="L616" s="4" t="str">
        <f>HYPERLINK("https://pbcpao.gov/Property/Details?parcelId="&amp;SUBSTITUTE(CountyCerts[[#This Row],[PIN]],"-",""),"PA: " &amp;  CountyCerts[[#This Row],[PIN]])</f>
        <v>PA: 00-42-45-23-17-004-0010</v>
      </c>
      <c r="M61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00-42-45-23-17-004-0010</v>
      </c>
    </row>
    <row r="617" spans="1:13" x14ac:dyDescent="0.25">
      <c r="A617" s="1" t="s">
        <v>681</v>
      </c>
      <c r="B617" s="2">
        <v>45808</v>
      </c>
      <c r="C617" s="3">
        <v>2025</v>
      </c>
      <c r="D617" s="3" t="s">
        <v>1628</v>
      </c>
      <c r="E617" s="3">
        <v>2024</v>
      </c>
      <c r="F617" s="3" t="s">
        <v>1629</v>
      </c>
      <c r="G617" s="3">
        <v>132.24</v>
      </c>
      <c r="H617" s="3">
        <v>18</v>
      </c>
      <c r="I617" s="3">
        <v>170.22</v>
      </c>
      <c r="J617" s="3" t="s">
        <v>684</v>
      </c>
      <c r="K617" s="4" t="str">
        <f>HYPERLINK("https://pbctax.publicaccessnow.com/PropertyTax.aspx?s=ParcelID:"&amp;CountyCerts[[#This Row],[PIN]]&amp;"&amp;pg=1&amp;g=-1&amp;moduleId=449","TCO: " &amp;CountyCerts[[#This Row],[PIN]])</f>
        <v>TCO: 00-42-46-30-02-005-0000</v>
      </c>
      <c r="L617" s="4" t="str">
        <f>HYPERLINK("https://pbcpao.gov/Property/Details?parcelId="&amp;SUBSTITUTE(CountyCerts[[#This Row],[PIN]],"-",""),"PA: " &amp;  CountyCerts[[#This Row],[PIN]])</f>
        <v>PA: 00-42-46-30-02-005-0000</v>
      </c>
      <c r="M61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00-42-46-30-02-005-0000</v>
      </c>
    </row>
    <row r="618" spans="1:13" x14ac:dyDescent="0.25">
      <c r="A618" s="1" t="s">
        <v>301</v>
      </c>
      <c r="B618" s="2">
        <v>45808</v>
      </c>
      <c r="C618" s="3">
        <v>2025</v>
      </c>
      <c r="D618" s="3" t="s">
        <v>1630</v>
      </c>
      <c r="E618" s="3">
        <v>2024</v>
      </c>
      <c r="F618" s="3" t="s">
        <v>1631</v>
      </c>
      <c r="G618" s="3">
        <v>74</v>
      </c>
      <c r="H618" s="3">
        <v>18</v>
      </c>
      <c r="I618" s="3">
        <v>98</v>
      </c>
      <c r="J618" s="3" t="s">
        <v>304</v>
      </c>
      <c r="K618" s="4" t="str">
        <f>HYPERLINK("https://pbctax.publicaccessnow.com/PropertyTax.aspx?s=ParcelID:"&amp;CountyCerts[[#This Row],[PIN]]&amp;"&amp;pg=1&amp;g=-1&amp;moduleId=449","TCO: " &amp;CountyCerts[[#This Row],[PIN]])</f>
        <v>TCO: 00-42-47-06-04-003-0102</v>
      </c>
      <c r="L618" s="4" t="str">
        <f>HYPERLINK("https://pbcpao.gov/Property/Details?parcelId="&amp;SUBSTITUTE(CountyCerts[[#This Row],[PIN]],"-",""),"PA: " &amp;  CountyCerts[[#This Row],[PIN]])</f>
        <v>PA: 00-42-47-06-04-003-0102</v>
      </c>
      <c r="M61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00-42-47-06-04-003-0102</v>
      </c>
    </row>
    <row r="619" spans="1:13" x14ac:dyDescent="0.25">
      <c r="A619" s="1" t="s">
        <v>321</v>
      </c>
      <c r="B619" s="2">
        <v>45808</v>
      </c>
      <c r="C619" s="3">
        <v>2025</v>
      </c>
      <c r="D619" s="3" t="s">
        <v>1632</v>
      </c>
      <c r="E619" s="3">
        <v>2024</v>
      </c>
      <c r="F619" s="3" t="s">
        <v>1633</v>
      </c>
      <c r="G619" s="3">
        <v>100.73</v>
      </c>
      <c r="H619" s="3">
        <v>18</v>
      </c>
      <c r="I619" s="3">
        <v>131.13</v>
      </c>
      <c r="J619" s="3" t="s">
        <v>324</v>
      </c>
      <c r="K619" s="4" t="str">
        <f>HYPERLINK("https://pbctax.publicaccessnow.com/PropertyTax.aspx?s=ParcelID:"&amp;CountyCerts[[#This Row],[PIN]]&amp;"&amp;pg=1&amp;g=-1&amp;moduleId=449","TCO: " &amp;CountyCerts[[#This Row],[PIN]])</f>
        <v>TCO: 00-42-47-22-13-019-0021</v>
      </c>
      <c r="L619" s="4" t="str">
        <f>HYPERLINK("https://pbcpao.gov/Property/Details?parcelId="&amp;SUBSTITUTE(CountyCerts[[#This Row],[PIN]],"-",""),"PA: " &amp;  CountyCerts[[#This Row],[PIN]])</f>
        <v>PA: 00-42-47-22-13-019-0021</v>
      </c>
      <c r="M61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00-42-47-22-13-019-0021</v>
      </c>
    </row>
    <row r="620" spans="1:13" ht="30" x14ac:dyDescent="0.25">
      <c r="A620" s="1" t="s">
        <v>325</v>
      </c>
      <c r="B620" s="2">
        <v>45808</v>
      </c>
      <c r="C620" s="3">
        <v>2025</v>
      </c>
      <c r="D620" s="3" t="s">
        <v>1634</v>
      </c>
      <c r="E620" s="3">
        <v>2024</v>
      </c>
      <c r="F620" s="3" t="s">
        <v>1635</v>
      </c>
      <c r="G620" s="3">
        <v>99.44</v>
      </c>
      <c r="H620" s="3">
        <v>18</v>
      </c>
      <c r="I620" s="3">
        <v>129.55000000000001</v>
      </c>
      <c r="J620" s="3" t="s">
        <v>328</v>
      </c>
      <c r="K620" s="4" t="str">
        <f>HYPERLINK("https://pbctax.publicaccessnow.com/PropertyTax.aspx?s=ParcelID:"&amp;CountyCerts[[#This Row],[PIN]]&amp;"&amp;pg=1&amp;g=-1&amp;moduleId=449","TCO: " &amp;CountyCerts[[#This Row],[PIN]])</f>
        <v>TCO: 00-42-47-28-01-021-0100</v>
      </c>
      <c r="L620" s="4" t="str">
        <f>HYPERLINK("https://pbcpao.gov/Property/Details?parcelId="&amp;SUBSTITUTE(CountyCerts[[#This Row],[PIN]],"-",""),"PA: " &amp;  CountyCerts[[#This Row],[PIN]])</f>
        <v>PA: 00-42-47-28-01-021-0100</v>
      </c>
      <c r="M62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00-42-47-28-01-021-0100</v>
      </c>
    </row>
    <row r="621" spans="1:13" ht="30" x14ac:dyDescent="0.25">
      <c r="A621" s="1" t="s">
        <v>329</v>
      </c>
      <c r="B621" s="2">
        <v>45808</v>
      </c>
      <c r="C621" s="3">
        <v>2025</v>
      </c>
      <c r="D621" s="3" t="s">
        <v>1636</v>
      </c>
      <c r="E621" s="3">
        <v>2024</v>
      </c>
      <c r="F621" s="3" t="s">
        <v>1637</v>
      </c>
      <c r="G621" s="3">
        <v>75.069999999999993</v>
      </c>
      <c r="H621" s="3">
        <v>18</v>
      </c>
      <c r="I621" s="3">
        <v>99.32</v>
      </c>
      <c r="J621" s="3" t="s">
        <v>332</v>
      </c>
      <c r="K621" s="4" t="str">
        <f>HYPERLINK("https://pbctax.publicaccessnow.com/PropertyTax.aspx?s=ParcelID:"&amp;CountyCerts[[#This Row],[PIN]]&amp;"&amp;pg=1&amp;g=-1&amp;moduleId=449","TCO: " &amp;CountyCerts[[#This Row],[PIN]])</f>
        <v>TCO: 00-42-47-33-11-001-0000</v>
      </c>
      <c r="L621" s="4" t="str">
        <f>HYPERLINK("https://pbcpao.gov/Property/Details?parcelId="&amp;SUBSTITUTE(CountyCerts[[#This Row],[PIN]],"-",""),"PA: " &amp;  CountyCerts[[#This Row],[PIN]])</f>
        <v>PA: 00-42-47-33-11-001-0000</v>
      </c>
      <c r="M62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00-42-47-33-11-001-0000</v>
      </c>
    </row>
    <row r="622" spans="1:13" x14ac:dyDescent="0.25">
      <c r="A622" s="1" t="s">
        <v>897</v>
      </c>
      <c r="B622" s="2">
        <v>45808</v>
      </c>
      <c r="C622" s="3">
        <v>2025</v>
      </c>
      <c r="D622" s="3" t="s">
        <v>1638</v>
      </c>
      <c r="E622" s="3">
        <v>2024</v>
      </c>
      <c r="F622" s="3" t="s">
        <v>1639</v>
      </c>
      <c r="G622" s="3">
        <v>98.89</v>
      </c>
      <c r="H622" s="3">
        <v>18</v>
      </c>
      <c r="I622" s="3">
        <v>128.87</v>
      </c>
      <c r="J622" s="3" t="s">
        <v>900</v>
      </c>
      <c r="K622" s="4" t="str">
        <f>HYPERLINK("https://pbctax.publicaccessnow.com/PropertyTax.aspx?s=ParcelID:"&amp;CountyCerts[[#This Row],[PIN]]&amp;"&amp;pg=1&amp;g=-1&amp;moduleId=449","TCO: " &amp;CountyCerts[[#This Row],[PIN]])</f>
        <v>TCO: 00-42-47-34-03-000-0260</v>
      </c>
      <c r="L622" s="4" t="str">
        <f>HYPERLINK("https://pbcpao.gov/Property/Details?parcelId="&amp;SUBSTITUTE(CountyCerts[[#This Row],[PIN]],"-",""),"PA: " &amp;  CountyCerts[[#This Row],[PIN]])</f>
        <v>PA: 00-42-47-34-03-000-0260</v>
      </c>
      <c r="M62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00-42-47-34-03-000-0260</v>
      </c>
    </row>
    <row r="623" spans="1:13" x14ac:dyDescent="0.25">
      <c r="A623" s="1" t="s">
        <v>903</v>
      </c>
      <c r="B623" s="2">
        <v>45808</v>
      </c>
      <c r="C623" s="3">
        <v>2025</v>
      </c>
      <c r="D623" s="3" t="s">
        <v>1640</v>
      </c>
      <c r="E623" s="3">
        <v>2024</v>
      </c>
      <c r="F623" s="3" t="s">
        <v>1641</v>
      </c>
      <c r="G623" s="3">
        <v>86.97</v>
      </c>
      <c r="H623" s="3">
        <v>18</v>
      </c>
      <c r="I623" s="3">
        <v>114.09</v>
      </c>
      <c r="J623" s="3" t="s">
        <v>906</v>
      </c>
      <c r="K623" s="4" t="str">
        <f>HYPERLINK("https://pbctax.publicaccessnow.com/PropertyTax.aspx?s=ParcelID:"&amp;CountyCerts[[#This Row],[PIN]]&amp;"&amp;pg=1&amp;g=-1&amp;moduleId=449","TCO: " &amp;CountyCerts[[#This Row],[PIN]])</f>
        <v>TCO: 00-43-43-30-17-001-0232</v>
      </c>
      <c r="L623" s="4" t="str">
        <f>HYPERLINK("https://pbcpao.gov/Property/Details?parcelId="&amp;SUBSTITUTE(CountyCerts[[#This Row],[PIN]],"-",""),"PA: " &amp;  CountyCerts[[#This Row],[PIN]])</f>
        <v>PA: 00-43-43-30-17-001-0232</v>
      </c>
      <c r="M62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00-43-43-30-17-001-0232</v>
      </c>
    </row>
    <row r="624" spans="1:13" x14ac:dyDescent="0.25">
      <c r="A624" s="1" t="s">
        <v>693</v>
      </c>
      <c r="B624" s="2">
        <v>45808</v>
      </c>
      <c r="C624" s="3">
        <v>2025</v>
      </c>
      <c r="D624" s="3" t="s">
        <v>1642</v>
      </c>
      <c r="E624" s="3">
        <v>2024</v>
      </c>
      <c r="F624" s="3" t="s">
        <v>1643</v>
      </c>
      <c r="G624" s="3">
        <v>79.23</v>
      </c>
      <c r="H624" s="3">
        <v>18</v>
      </c>
      <c r="I624" s="3">
        <v>104.5</v>
      </c>
      <c r="J624" s="3" t="s">
        <v>696</v>
      </c>
      <c r="K624" s="4" t="str">
        <f>HYPERLINK("https://pbctax.publicaccessnow.com/PropertyTax.aspx?s=ParcelID:"&amp;CountyCerts[[#This Row],[PIN]]&amp;"&amp;pg=1&amp;g=-1&amp;moduleId=449","TCO: " &amp;CountyCerts[[#This Row],[PIN]])</f>
        <v>TCO: 00-43-44-08-18-000-0041</v>
      </c>
      <c r="L624" s="4" t="str">
        <f>HYPERLINK("https://pbcpao.gov/Property/Details?parcelId="&amp;SUBSTITUTE(CountyCerts[[#This Row],[PIN]],"-",""),"PA: " &amp;  CountyCerts[[#This Row],[PIN]])</f>
        <v>PA: 00-43-44-08-18-000-0041</v>
      </c>
      <c r="M62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00-43-44-08-18-000-0041</v>
      </c>
    </row>
    <row r="625" spans="1:13" x14ac:dyDescent="0.25">
      <c r="A625" s="1" t="s">
        <v>333</v>
      </c>
      <c r="B625" s="2">
        <v>45808</v>
      </c>
      <c r="C625" s="3">
        <v>2025</v>
      </c>
      <c r="D625" s="3" t="s">
        <v>1644</v>
      </c>
      <c r="E625" s="3">
        <v>2024</v>
      </c>
      <c r="F625" s="3" t="s">
        <v>1645</v>
      </c>
      <c r="G625" s="3">
        <v>111.15</v>
      </c>
      <c r="H625" s="3">
        <v>18</v>
      </c>
      <c r="I625" s="3">
        <v>144.07</v>
      </c>
      <c r="J625" s="3" t="s">
        <v>336</v>
      </c>
      <c r="K625" s="4" t="str">
        <f>HYPERLINK("https://pbctax.publicaccessnow.com/PropertyTax.aspx?s=ParcelID:"&amp;CountyCerts[[#This Row],[PIN]]&amp;"&amp;pg=1&amp;g=-1&amp;moduleId=449","TCO: " &amp;CountyCerts[[#This Row],[PIN]])</f>
        <v>TCO: 00-43-44-19-11-004-0061</v>
      </c>
      <c r="L625" s="4" t="str">
        <f>HYPERLINK("https://pbcpao.gov/Property/Details?parcelId="&amp;SUBSTITUTE(CountyCerts[[#This Row],[PIN]],"-",""),"PA: " &amp;  CountyCerts[[#This Row],[PIN]])</f>
        <v>PA: 00-43-44-19-11-004-0061</v>
      </c>
      <c r="M62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00-43-44-19-11-004-0061</v>
      </c>
    </row>
    <row r="626" spans="1:13" x14ac:dyDescent="0.25">
      <c r="A626" s="1" t="s">
        <v>337</v>
      </c>
      <c r="B626" s="2">
        <v>45808</v>
      </c>
      <c r="C626" s="3">
        <v>2025</v>
      </c>
      <c r="D626" s="3" t="s">
        <v>1646</v>
      </c>
      <c r="E626" s="3">
        <v>2024</v>
      </c>
      <c r="F626" s="3" t="s">
        <v>1647</v>
      </c>
      <c r="G626" s="3">
        <v>269.42</v>
      </c>
      <c r="H626" s="3">
        <v>18</v>
      </c>
      <c r="I626" s="3">
        <v>340.32</v>
      </c>
      <c r="J626" s="3" t="s">
        <v>340</v>
      </c>
      <c r="K626" s="4" t="str">
        <f>HYPERLINK("https://pbctax.publicaccessnow.com/PropertyTax.aspx?s=ParcelID:"&amp;CountyCerts[[#This Row],[PIN]]&amp;"&amp;pg=1&amp;g=-1&amp;moduleId=449","TCO: " &amp;CountyCerts[[#This Row],[PIN]])</f>
        <v>TCO: 00-43-44-20-01-047-0020</v>
      </c>
      <c r="L626" s="4" t="str">
        <f>HYPERLINK("https://pbcpao.gov/Property/Details?parcelId="&amp;SUBSTITUTE(CountyCerts[[#This Row],[PIN]],"-",""),"PA: " &amp;  CountyCerts[[#This Row],[PIN]])</f>
        <v>PA: 00-43-44-20-01-047-0020</v>
      </c>
      <c r="M62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00-43-44-20-01-047-0020</v>
      </c>
    </row>
    <row r="627" spans="1:13" x14ac:dyDescent="0.25">
      <c r="A627" s="1" t="s">
        <v>341</v>
      </c>
      <c r="B627" s="2">
        <v>45808</v>
      </c>
      <c r="C627" s="3">
        <v>2025</v>
      </c>
      <c r="D627" s="3" t="s">
        <v>1648</v>
      </c>
      <c r="E627" s="3">
        <v>2024</v>
      </c>
      <c r="F627" s="3" t="s">
        <v>1649</v>
      </c>
      <c r="G627" s="3">
        <v>210.46</v>
      </c>
      <c r="H627" s="3">
        <v>18</v>
      </c>
      <c r="I627" s="3">
        <v>267.20999999999998</v>
      </c>
      <c r="J627" s="3" t="s">
        <v>344</v>
      </c>
      <c r="K627" s="4" t="str">
        <f>HYPERLINK("https://pbctax.publicaccessnow.com/PropertyTax.aspx?s=ParcelID:"&amp;CountyCerts[[#This Row],[PIN]]&amp;"&amp;pg=1&amp;g=-1&amp;moduleId=449","TCO: " &amp;CountyCerts[[#This Row],[PIN]])</f>
        <v>TCO: 00-43-44-20-01-050-0031</v>
      </c>
      <c r="L627" s="4" t="str">
        <f>HYPERLINK("https://pbcpao.gov/Property/Details?parcelId="&amp;SUBSTITUTE(CountyCerts[[#This Row],[PIN]],"-",""),"PA: " &amp;  CountyCerts[[#This Row],[PIN]])</f>
        <v>PA: 00-43-44-20-01-050-0031</v>
      </c>
      <c r="M62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00-43-44-20-01-050-0031</v>
      </c>
    </row>
    <row r="628" spans="1:13" ht="30" x14ac:dyDescent="0.25">
      <c r="A628" s="1" t="s">
        <v>1650</v>
      </c>
      <c r="B628" s="2">
        <v>45808</v>
      </c>
      <c r="C628" s="3">
        <v>2025</v>
      </c>
      <c r="D628" s="3" t="s">
        <v>1651</v>
      </c>
      <c r="E628" s="3">
        <v>2024</v>
      </c>
      <c r="F628" s="3" t="s">
        <v>1652</v>
      </c>
      <c r="G628" s="3">
        <v>84.51</v>
      </c>
      <c r="H628" s="3">
        <v>18</v>
      </c>
      <c r="I628" s="3">
        <v>111</v>
      </c>
      <c r="J628" s="3" t="s">
        <v>1653</v>
      </c>
      <c r="K628" s="4" t="str">
        <f>HYPERLINK("https://pbctax.publicaccessnow.com/PropertyTax.aspx?s=ParcelID:"&amp;CountyCerts[[#This Row],[PIN]]&amp;"&amp;pg=1&amp;g=-1&amp;moduleId=449","TCO: " &amp;CountyCerts[[#This Row],[PIN]])</f>
        <v>TCO: 00-43-44-30-01-055-0015</v>
      </c>
      <c r="L628" s="4" t="str">
        <f>HYPERLINK("https://pbcpao.gov/Property/Details?parcelId="&amp;SUBSTITUTE(CountyCerts[[#This Row],[PIN]],"-",""),"PA: " &amp;  CountyCerts[[#This Row],[PIN]])</f>
        <v>PA: 00-43-44-30-01-055-0015</v>
      </c>
      <c r="M62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00-43-44-30-01-055-0015</v>
      </c>
    </row>
    <row r="629" spans="1:13" x14ac:dyDescent="0.25">
      <c r="A629" s="1" t="s">
        <v>345</v>
      </c>
      <c r="B629" s="2">
        <v>45808</v>
      </c>
      <c r="C629" s="3">
        <v>2025</v>
      </c>
      <c r="D629" s="3" t="s">
        <v>1654</v>
      </c>
      <c r="E629" s="3">
        <v>2024</v>
      </c>
      <c r="F629" s="3" t="s">
        <v>1655</v>
      </c>
      <c r="G629" s="3">
        <v>76.69</v>
      </c>
      <c r="H629" s="3">
        <v>18</v>
      </c>
      <c r="I629" s="3">
        <v>101.35</v>
      </c>
      <c r="J629" s="3" t="s">
        <v>348</v>
      </c>
      <c r="K629" s="4" t="str">
        <f>HYPERLINK("https://pbctax.publicaccessnow.com/PropertyTax.aspx?s=ParcelID:"&amp;CountyCerts[[#This Row],[PIN]]&amp;"&amp;pg=1&amp;g=-1&amp;moduleId=449","TCO: " &amp;CountyCerts[[#This Row],[PIN]])</f>
        <v>TCO: 00-43-44-30-01-114-0024</v>
      </c>
      <c r="L629" s="4" t="str">
        <f>HYPERLINK("https://pbcpao.gov/Property/Details?parcelId="&amp;SUBSTITUTE(CountyCerts[[#This Row],[PIN]],"-",""),"PA: " &amp;  CountyCerts[[#This Row],[PIN]])</f>
        <v>PA: 00-43-44-30-01-114-0024</v>
      </c>
      <c r="M62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00-43-44-30-01-114-0024</v>
      </c>
    </row>
    <row r="630" spans="1:13" ht="30" x14ac:dyDescent="0.25">
      <c r="A630" s="1" t="s">
        <v>705</v>
      </c>
      <c r="B630" s="2">
        <v>45808</v>
      </c>
      <c r="C630" s="3">
        <v>2025</v>
      </c>
      <c r="D630" s="3" t="s">
        <v>1656</v>
      </c>
      <c r="E630" s="3">
        <v>2024</v>
      </c>
      <c r="F630" s="3" t="s">
        <v>1657</v>
      </c>
      <c r="G630" s="3">
        <v>136.65</v>
      </c>
      <c r="H630" s="3">
        <v>18</v>
      </c>
      <c r="I630" s="3">
        <v>175.66</v>
      </c>
      <c r="J630" s="3" t="s">
        <v>708</v>
      </c>
      <c r="K630" s="4" t="str">
        <f>HYPERLINK("https://pbctax.publicaccessnow.com/PropertyTax.aspx?s=ParcelID:"&amp;CountyCerts[[#This Row],[PIN]]&amp;"&amp;pg=1&amp;g=-1&amp;moduleId=449","TCO: " &amp;CountyCerts[[#This Row],[PIN]])</f>
        <v>TCO: 00-43-44-30-01-117-0000</v>
      </c>
      <c r="L630" s="4" t="str">
        <f>HYPERLINK("https://pbcpao.gov/Property/Details?parcelId="&amp;SUBSTITUTE(CountyCerts[[#This Row],[PIN]],"-",""),"PA: " &amp;  CountyCerts[[#This Row],[PIN]])</f>
        <v>PA: 00-43-44-30-01-117-0000</v>
      </c>
      <c r="M63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00-43-44-30-01-117-0000</v>
      </c>
    </row>
    <row r="631" spans="1:13" ht="30" x14ac:dyDescent="0.25">
      <c r="A631" s="1" t="s">
        <v>349</v>
      </c>
      <c r="B631" s="2">
        <v>45808</v>
      </c>
      <c r="C631" s="3">
        <v>2025</v>
      </c>
      <c r="D631" s="3" t="s">
        <v>1658</v>
      </c>
      <c r="E631" s="3">
        <v>2024</v>
      </c>
      <c r="F631" s="3" t="s">
        <v>1659</v>
      </c>
      <c r="G631" s="3">
        <v>79.23</v>
      </c>
      <c r="H631" s="3">
        <v>18</v>
      </c>
      <c r="I631" s="3">
        <v>104.5</v>
      </c>
      <c r="J631" s="3" t="s">
        <v>352</v>
      </c>
      <c r="K631" s="4" t="str">
        <f>HYPERLINK("https://pbctax.publicaccessnow.com/PropertyTax.aspx?s=ParcelID:"&amp;CountyCerts[[#This Row],[PIN]]&amp;"&amp;pg=1&amp;g=-1&amp;moduleId=449","TCO: " &amp;CountyCerts[[#This Row],[PIN]])</f>
        <v>TCO: 00-43-45-05-12-000-0010</v>
      </c>
      <c r="L631" s="4" t="str">
        <f>HYPERLINK("https://pbcpao.gov/Property/Details?parcelId="&amp;SUBSTITUTE(CountyCerts[[#This Row],[PIN]],"-",""),"PA: " &amp;  CountyCerts[[#This Row],[PIN]])</f>
        <v>PA: 00-43-45-05-12-000-0010</v>
      </c>
      <c r="M63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00-43-45-05-12-000-0010</v>
      </c>
    </row>
    <row r="632" spans="1:13" ht="30" x14ac:dyDescent="0.25">
      <c r="A632" s="1" t="s">
        <v>1660</v>
      </c>
      <c r="B632" s="2">
        <v>45808</v>
      </c>
      <c r="C632" s="3">
        <v>2025</v>
      </c>
      <c r="D632" s="3" t="s">
        <v>1661</v>
      </c>
      <c r="E632" s="3">
        <v>2024</v>
      </c>
      <c r="F632" s="3" t="s">
        <v>1662</v>
      </c>
      <c r="G632" s="3">
        <v>79.23</v>
      </c>
      <c r="H632" s="3">
        <v>18</v>
      </c>
      <c r="I632" s="3">
        <v>104.5</v>
      </c>
      <c r="J632" s="3" t="s">
        <v>1663</v>
      </c>
      <c r="K632" s="4" t="str">
        <f>HYPERLINK("https://pbctax.publicaccessnow.com/PropertyTax.aspx?s=ParcelID:"&amp;CountyCerts[[#This Row],[PIN]]&amp;"&amp;pg=1&amp;g=-1&amp;moduleId=449","TCO: " &amp;CountyCerts[[#This Row],[PIN]])</f>
        <v>TCO: 00-43-45-05-12-000-0050</v>
      </c>
      <c r="L632" s="4" t="str">
        <f>HYPERLINK("https://pbcpao.gov/Property/Details?parcelId="&amp;SUBSTITUTE(CountyCerts[[#This Row],[PIN]],"-",""),"PA: " &amp;  CountyCerts[[#This Row],[PIN]])</f>
        <v>PA: 00-43-45-05-12-000-0050</v>
      </c>
      <c r="M63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00-43-45-05-12-000-0050</v>
      </c>
    </row>
    <row r="633" spans="1:13" ht="30" x14ac:dyDescent="0.25">
      <c r="A633" s="1" t="s">
        <v>353</v>
      </c>
      <c r="B633" s="2">
        <v>45808</v>
      </c>
      <c r="C633" s="3">
        <v>2025</v>
      </c>
      <c r="D633" s="3" t="s">
        <v>1664</v>
      </c>
      <c r="E633" s="3">
        <v>2024</v>
      </c>
      <c r="F633" s="3" t="s">
        <v>1665</v>
      </c>
      <c r="G633" s="3">
        <v>79.23</v>
      </c>
      <c r="H633" s="3">
        <v>18</v>
      </c>
      <c r="I633" s="3">
        <v>104.5</v>
      </c>
      <c r="J633" s="3" t="s">
        <v>356</v>
      </c>
      <c r="K633" s="4" t="str">
        <f>HYPERLINK("https://pbctax.publicaccessnow.com/PropertyTax.aspx?s=ParcelID:"&amp;CountyCerts[[#This Row],[PIN]]&amp;"&amp;pg=1&amp;g=-1&amp;moduleId=449","TCO: " &amp;CountyCerts[[#This Row],[PIN]])</f>
        <v>TCO: 00-43-45-05-12-000-0060</v>
      </c>
      <c r="L633" s="4" t="str">
        <f>HYPERLINK("https://pbcpao.gov/Property/Details?parcelId="&amp;SUBSTITUTE(CountyCerts[[#This Row],[PIN]],"-",""),"PA: " &amp;  CountyCerts[[#This Row],[PIN]])</f>
        <v>PA: 00-43-45-05-12-000-0060</v>
      </c>
      <c r="M63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00-43-45-05-12-000-0060</v>
      </c>
    </row>
    <row r="634" spans="1:13" x14ac:dyDescent="0.25">
      <c r="A634" s="1" t="s">
        <v>1666</v>
      </c>
      <c r="B634" s="2">
        <v>45808</v>
      </c>
      <c r="C634" s="3">
        <v>2025</v>
      </c>
      <c r="D634" s="3" t="s">
        <v>1667</v>
      </c>
      <c r="E634" s="3">
        <v>2024</v>
      </c>
      <c r="F634" s="3" t="s">
        <v>1668</v>
      </c>
      <c r="G634" s="3">
        <v>237.45</v>
      </c>
      <c r="H634" s="3">
        <v>18</v>
      </c>
      <c r="I634" s="3">
        <v>300.7</v>
      </c>
      <c r="J634" s="3" t="s">
        <v>1669</v>
      </c>
      <c r="K634" s="4" t="str">
        <f>HYPERLINK("https://pbctax.publicaccessnow.com/PropertyTax.aspx?s=ParcelID:"&amp;CountyCerts[[#This Row],[PIN]]&amp;"&amp;pg=1&amp;g=-1&amp;moduleId=449","TCO: " &amp;CountyCerts[[#This Row],[PIN]])</f>
        <v>TCO: 00-43-45-19-01-005-0432</v>
      </c>
      <c r="L634" s="4" t="str">
        <f>HYPERLINK("https://pbcpao.gov/Property/Details?parcelId="&amp;SUBSTITUTE(CountyCerts[[#This Row],[PIN]],"-",""),"PA: " &amp;  CountyCerts[[#This Row],[PIN]])</f>
        <v>PA: 00-43-45-19-01-005-0432</v>
      </c>
      <c r="M63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00-43-45-19-01-005-0432</v>
      </c>
    </row>
    <row r="635" spans="1:13" ht="30" x14ac:dyDescent="0.25">
      <c r="A635" s="1" t="s">
        <v>928</v>
      </c>
      <c r="B635" s="2">
        <v>45808</v>
      </c>
      <c r="C635" s="3">
        <v>2025</v>
      </c>
      <c r="D635" s="3" t="s">
        <v>1670</v>
      </c>
      <c r="E635" s="3">
        <v>2024</v>
      </c>
      <c r="F635" s="3" t="s">
        <v>1671</v>
      </c>
      <c r="G635" s="3">
        <v>88.06</v>
      </c>
      <c r="H635" s="3">
        <v>18</v>
      </c>
      <c r="I635" s="3">
        <v>100.64</v>
      </c>
      <c r="J635" s="3" t="s">
        <v>931</v>
      </c>
      <c r="K635" s="4" t="str">
        <f>HYPERLINK("https://pbctax.publicaccessnow.com/PropertyTax.aspx?s=ParcelID:"&amp;CountyCerts[[#This Row],[PIN]]&amp;"&amp;pg=1&amp;g=-1&amp;moduleId=449","TCO: " &amp;CountyCerts[[#This Row],[PIN]])</f>
        <v>TCO: 00-43-46-31-02-010-0000</v>
      </c>
      <c r="L635" s="4" t="str">
        <f>HYPERLINK("https://pbcpao.gov/Property/Details?parcelId="&amp;SUBSTITUTE(CountyCerts[[#This Row],[PIN]],"-",""),"PA: " &amp;  CountyCerts[[#This Row],[PIN]])</f>
        <v>PA: 00-43-46-31-02-010-0000</v>
      </c>
      <c r="M63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00-43-46-31-02-010-0000</v>
      </c>
    </row>
    <row r="636" spans="1:13" x14ac:dyDescent="0.25">
      <c r="A636" s="1" t="s">
        <v>1223</v>
      </c>
      <c r="B636" s="2">
        <v>45808</v>
      </c>
      <c r="C636" s="3">
        <v>2025</v>
      </c>
      <c r="D636" s="3" t="s">
        <v>1672</v>
      </c>
      <c r="E636" s="3">
        <v>2024</v>
      </c>
      <c r="F636" s="3" t="s">
        <v>1673</v>
      </c>
      <c r="G636" s="3">
        <v>90.11</v>
      </c>
      <c r="H636" s="3">
        <v>18</v>
      </c>
      <c r="I636" s="3">
        <v>117.96</v>
      </c>
      <c r="J636" s="3" t="s">
        <v>1226</v>
      </c>
      <c r="K636" s="4" t="str">
        <f>HYPERLINK("https://pbctax.publicaccessnow.com/PropertyTax.aspx?s=ParcelID:"&amp;CountyCerts[[#This Row],[PIN]]&amp;"&amp;pg=1&amp;g=-1&amp;moduleId=449","TCO: " &amp;CountyCerts[[#This Row],[PIN]])</f>
        <v>TCO: 02-42-44-36-20-024-0362</v>
      </c>
      <c r="L636" s="4" t="str">
        <f>HYPERLINK("https://pbcpao.gov/Property/Details?parcelId="&amp;SUBSTITUTE(CountyCerts[[#This Row],[PIN]],"-",""),"PA: " &amp;  CountyCerts[[#This Row],[PIN]])</f>
        <v>PA: 02-42-44-36-20-024-0362</v>
      </c>
      <c r="M63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02-42-44-36-20-024-0362</v>
      </c>
    </row>
    <row r="637" spans="1:13" ht="30" x14ac:dyDescent="0.25">
      <c r="A637" s="1" t="s">
        <v>1674</v>
      </c>
      <c r="B637" s="2">
        <v>45808</v>
      </c>
      <c r="C637" s="3">
        <v>2025</v>
      </c>
      <c r="D637" s="3" t="s">
        <v>1675</v>
      </c>
      <c r="E637" s="3">
        <v>2024</v>
      </c>
      <c r="F637" s="3" t="s">
        <v>1676</v>
      </c>
      <c r="G637" s="3">
        <v>571.55999999999995</v>
      </c>
      <c r="H637" s="3">
        <v>18</v>
      </c>
      <c r="I637" s="3">
        <v>714.97</v>
      </c>
      <c r="J637" s="3" t="s">
        <v>1677</v>
      </c>
      <c r="K637" s="4" t="str">
        <f>HYPERLINK("https://pbctax.publicaccessnow.com/PropertyTax.aspx?s=ParcelID:"&amp;CountyCerts[[#This Row],[PIN]]&amp;"&amp;pg=1&amp;g=-1&amp;moduleId=449","TCO: " &amp;CountyCerts[[#This Row],[PIN]])</f>
        <v>TCO: 04-36-43-25-00-000-7020</v>
      </c>
      <c r="L637" s="4" t="str">
        <f>HYPERLINK("https://pbcpao.gov/Property/Details?parcelId="&amp;SUBSTITUTE(CountyCerts[[#This Row],[PIN]],"-",""),"PA: " &amp;  CountyCerts[[#This Row],[PIN]])</f>
        <v>PA: 04-36-43-25-00-000-7020</v>
      </c>
      <c r="M63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04-36-43-25-00-000-7020</v>
      </c>
    </row>
    <row r="638" spans="1:13" ht="30" x14ac:dyDescent="0.25">
      <c r="A638" s="1" t="s">
        <v>717</v>
      </c>
      <c r="B638" s="2">
        <v>45808</v>
      </c>
      <c r="C638" s="3">
        <v>2025</v>
      </c>
      <c r="D638" s="3" t="s">
        <v>1678</v>
      </c>
      <c r="E638" s="3">
        <v>2024</v>
      </c>
      <c r="F638" s="3" t="s">
        <v>1679</v>
      </c>
      <c r="G638" s="3">
        <v>63.34</v>
      </c>
      <c r="H638" s="3">
        <v>18</v>
      </c>
      <c r="I638" s="3">
        <v>84.75</v>
      </c>
      <c r="J638" s="3" t="s">
        <v>720</v>
      </c>
      <c r="K638" s="4" t="str">
        <f>HYPERLINK("https://pbctax.publicaccessnow.com/PropertyTax.aspx?s=ParcelID:"&amp;CountyCerts[[#This Row],[PIN]]&amp;"&amp;pg=1&amp;g=-1&amp;moduleId=449","TCO: " &amp;CountyCerts[[#This Row],[PIN]])</f>
        <v>TCO: 04-37-43-31-01-006-0100</v>
      </c>
      <c r="L638" s="4" t="str">
        <f>HYPERLINK("https://pbcpao.gov/Property/Details?parcelId="&amp;SUBSTITUTE(CountyCerts[[#This Row],[PIN]],"-",""),"PA: " &amp;  CountyCerts[[#This Row],[PIN]])</f>
        <v>PA: 04-37-43-31-01-006-0100</v>
      </c>
      <c r="M63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04-37-43-31-01-006-0100</v>
      </c>
    </row>
    <row r="639" spans="1:13" ht="30" x14ac:dyDescent="0.25">
      <c r="A639" s="1" t="s">
        <v>1680</v>
      </c>
      <c r="B639" s="2">
        <v>45808</v>
      </c>
      <c r="C639" s="3">
        <v>2025</v>
      </c>
      <c r="D639" s="3" t="s">
        <v>1681</v>
      </c>
      <c r="E639" s="3">
        <v>2024</v>
      </c>
      <c r="F639" s="3" t="s">
        <v>1682</v>
      </c>
      <c r="G639" s="3">
        <v>55.94</v>
      </c>
      <c r="H639" s="3">
        <v>18</v>
      </c>
      <c r="I639" s="3">
        <v>75.61</v>
      </c>
      <c r="J639" s="3" t="s">
        <v>1683</v>
      </c>
      <c r="K639" s="4" t="str">
        <f>HYPERLINK("https://pbctax.publicaccessnow.com/PropertyTax.aspx?s=ParcelID:"&amp;CountyCerts[[#This Row],[PIN]]&amp;"&amp;pg=1&amp;g=-1&amp;moduleId=449","TCO: " &amp;CountyCerts[[#This Row],[PIN]])</f>
        <v>TCO: 04-37-43-31-01-008-0060</v>
      </c>
      <c r="L639" s="4" t="str">
        <f>HYPERLINK("https://pbcpao.gov/Property/Details?parcelId="&amp;SUBSTITUTE(CountyCerts[[#This Row],[PIN]],"-",""),"PA: " &amp;  CountyCerts[[#This Row],[PIN]])</f>
        <v>PA: 04-37-43-31-01-008-0060</v>
      </c>
      <c r="M63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04-37-43-31-01-008-0060</v>
      </c>
    </row>
    <row r="640" spans="1:13" ht="30" x14ac:dyDescent="0.25">
      <c r="A640" s="1" t="s">
        <v>1229</v>
      </c>
      <c r="B640" s="2">
        <v>45808</v>
      </c>
      <c r="C640" s="3">
        <v>2025</v>
      </c>
      <c r="D640" s="3" t="s">
        <v>1684</v>
      </c>
      <c r="E640" s="3">
        <v>2024</v>
      </c>
      <c r="F640" s="3" t="s">
        <v>1685</v>
      </c>
      <c r="G640" s="3">
        <v>48.92</v>
      </c>
      <c r="H640" s="3">
        <v>18</v>
      </c>
      <c r="I640" s="3">
        <v>66.89</v>
      </c>
      <c r="J640" s="3" t="s">
        <v>1232</v>
      </c>
      <c r="K640" s="4" t="str">
        <f>HYPERLINK("https://pbctax.publicaccessnow.com/PropertyTax.aspx?s=ParcelID:"&amp;CountyCerts[[#This Row],[PIN]]&amp;"&amp;pg=1&amp;g=-1&amp;moduleId=449","TCO: " &amp;CountyCerts[[#This Row],[PIN]])</f>
        <v>TCO: 04-37-43-31-01-010-0050</v>
      </c>
      <c r="L640" s="4" t="str">
        <f>HYPERLINK("https://pbcpao.gov/Property/Details?parcelId="&amp;SUBSTITUTE(CountyCerts[[#This Row],[PIN]],"-",""),"PA: " &amp;  CountyCerts[[#This Row],[PIN]])</f>
        <v>PA: 04-37-43-31-01-010-0050</v>
      </c>
      <c r="M64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04-37-43-31-01-010-0050</v>
      </c>
    </row>
    <row r="641" spans="1:13" x14ac:dyDescent="0.25">
      <c r="A641" s="1" t="s">
        <v>511</v>
      </c>
      <c r="B641" s="2">
        <v>45808</v>
      </c>
      <c r="C641" s="3">
        <v>2025</v>
      </c>
      <c r="D641" s="3" t="s">
        <v>1686</v>
      </c>
      <c r="E641" s="3">
        <v>2024</v>
      </c>
      <c r="F641" s="3" t="s">
        <v>1687</v>
      </c>
      <c r="G641" s="3">
        <v>252.42</v>
      </c>
      <c r="H641" s="3">
        <v>18</v>
      </c>
      <c r="I641" s="3">
        <v>319.25</v>
      </c>
      <c r="J641" s="3" t="s">
        <v>514</v>
      </c>
      <c r="K641" s="4" t="str">
        <f>HYPERLINK("https://pbctax.publicaccessnow.com/PropertyTax.aspx?s=ParcelID:"&amp;CountyCerts[[#This Row],[PIN]]&amp;"&amp;pg=1&amp;g=-1&amp;moduleId=449","TCO: " &amp;CountyCerts[[#This Row],[PIN]])</f>
        <v>TCO: 04-37-43-31-24-000-0042</v>
      </c>
      <c r="L641" s="4" t="str">
        <f>HYPERLINK("https://pbcpao.gov/Property/Details?parcelId="&amp;SUBSTITUTE(CountyCerts[[#This Row],[PIN]],"-",""),"PA: " &amp;  CountyCerts[[#This Row],[PIN]])</f>
        <v>PA: 04-37-43-31-24-000-0042</v>
      </c>
      <c r="M64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04-37-43-31-24-000-0042</v>
      </c>
    </row>
    <row r="642" spans="1:13" ht="30" x14ac:dyDescent="0.25">
      <c r="A642" s="1" t="s">
        <v>361</v>
      </c>
      <c r="B642" s="2">
        <v>45808</v>
      </c>
      <c r="C642" s="3">
        <v>2025</v>
      </c>
      <c r="D642" s="3" t="s">
        <v>1688</v>
      </c>
      <c r="E642" s="3">
        <v>2024</v>
      </c>
      <c r="F642" s="3" t="s">
        <v>1689</v>
      </c>
      <c r="G642" s="3">
        <v>307.12</v>
      </c>
      <c r="H642" s="3">
        <v>18</v>
      </c>
      <c r="I642" s="3">
        <v>387.07</v>
      </c>
      <c r="J642" s="3" t="s">
        <v>364</v>
      </c>
      <c r="K642" s="4" t="str">
        <f>HYPERLINK("https://pbctax.publicaccessnow.com/PropertyTax.aspx?s=ParcelID:"&amp;CountyCerts[[#This Row],[PIN]]&amp;"&amp;pg=1&amp;g=-1&amp;moduleId=449","TCO: " &amp;CountyCerts[[#This Row],[PIN]])</f>
        <v>TCO: 04-37-43-32-00-000-8410</v>
      </c>
      <c r="L642" s="4" t="str">
        <f>HYPERLINK("https://pbcpao.gov/Property/Details?parcelId="&amp;SUBSTITUTE(CountyCerts[[#This Row],[PIN]],"-",""),"PA: " &amp;  CountyCerts[[#This Row],[PIN]])</f>
        <v>PA: 04-37-43-32-00-000-8410</v>
      </c>
      <c r="M64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04-37-43-32-00-000-8410</v>
      </c>
    </row>
    <row r="643" spans="1:13" x14ac:dyDescent="0.25">
      <c r="A643" s="1" t="s">
        <v>956</v>
      </c>
      <c r="B643" s="2">
        <v>45808</v>
      </c>
      <c r="C643" s="3">
        <v>2025</v>
      </c>
      <c r="D643" s="3" t="s">
        <v>1690</v>
      </c>
      <c r="E643" s="3">
        <v>2024</v>
      </c>
      <c r="F643" s="3" t="s">
        <v>1691</v>
      </c>
      <c r="G643" s="3">
        <v>48.67</v>
      </c>
      <c r="H643" s="3">
        <v>18</v>
      </c>
      <c r="I643" s="3">
        <v>66.59</v>
      </c>
      <c r="J643" s="3" t="s">
        <v>959</v>
      </c>
      <c r="K643" s="4" t="str">
        <f>HYPERLINK("https://pbctax.publicaccessnow.com/PropertyTax.aspx?s=ParcelID:"&amp;CountyCerts[[#This Row],[PIN]]&amp;"&amp;pg=1&amp;g=-1&amp;moduleId=449","TCO: " &amp;CountyCerts[[#This Row],[PIN]])</f>
        <v>TCO: 04-37-43-42-13-000-0190</v>
      </c>
      <c r="L643" s="4" t="str">
        <f>HYPERLINK("https://pbcpao.gov/Property/Details?parcelId="&amp;SUBSTITUTE(CountyCerts[[#This Row],[PIN]],"-",""),"PA: " &amp;  CountyCerts[[#This Row],[PIN]])</f>
        <v>PA: 04-37-43-42-13-000-0190</v>
      </c>
      <c r="M64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04-37-43-42-13-000-0190</v>
      </c>
    </row>
    <row r="644" spans="1:13" x14ac:dyDescent="0.25">
      <c r="A644" s="1" t="s">
        <v>960</v>
      </c>
      <c r="B644" s="2">
        <v>45808</v>
      </c>
      <c r="C644" s="3">
        <v>2025</v>
      </c>
      <c r="D644" s="3" t="s">
        <v>1692</v>
      </c>
      <c r="E644" s="3">
        <v>2024</v>
      </c>
      <c r="F644" s="3" t="s">
        <v>1693</v>
      </c>
      <c r="G644" s="3">
        <v>48.67</v>
      </c>
      <c r="H644" s="3">
        <v>18</v>
      </c>
      <c r="I644" s="3">
        <v>66.59</v>
      </c>
      <c r="J644" s="3" t="s">
        <v>963</v>
      </c>
      <c r="K644" s="4" t="str">
        <f>HYPERLINK("https://pbctax.publicaccessnow.com/PropertyTax.aspx?s=ParcelID:"&amp;CountyCerts[[#This Row],[PIN]]&amp;"&amp;pg=1&amp;g=-1&amp;moduleId=449","TCO: " &amp;CountyCerts[[#This Row],[PIN]])</f>
        <v>TCO: 04-37-43-42-13-000-0200</v>
      </c>
      <c r="L644" s="4" t="str">
        <f>HYPERLINK("https://pbcpao.gov/Property/Details?parcelId="&amp;SUBSTITUTE(CountyCerts[[#This Row],[PIN]],"-",""),"PA: " &amp;  CountyCerts[[#This Row],[PIN]])</f>
        <v>PA: 04-37-43-42-13-000-0200</v>
      </c>
      <c r="M64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04-37-43-42-13-000-0200</v>
      </c>
    </row>
    <row r="645" spans="1:13" x14ac:dyDescent="0.25">
      <c r="A645" s="1" t="s">
        <v>964</v>
      </c>
      <c r="B645" s="2">
        <v>45808</v>
      </c>
      <c r="C645" s="3">
        <v>2025</v>
      </c>
      <c r="D645" s="3" t="s">
        <v>1694</v>
      </c>
      <c r="E645" s="3">
        <v>2024</v>
      </c>
      <c r="F645" s="3" t="s">
        <v>1695</v>
      </c>
      <c r="G645" s="3">
        <v>48.67</v>
      </c>
      <c r="H645" s="3">
        <v>18</v>
      </c>
      <c r="I645" s="3">
        <v>66.59</v>
      </c>
      <c r="J645" s="3" t="s">
        <v>967</v>
      </c>
      <c r="K645" s="4" t="str">
        <f>HYPERLINK("https://pbctax.publicaccessnow.com/PropertyTax.aspx?s=ParcelID:"&amp;CountyCerts[[#This Row],[PIN]]&amp;"&amp;pg=1&amp;g=-1&amp;moduleId=449","TCO: " &amp;CountyCerts[[#This Row],[PIN]])</f>
        <v>TCO: 04-37-43-42-13-000-0210</v>
      </c>
      <c r="L645" s="4" t="str">
        <f>HYPERLINK("https://pbcpao.gov/Property/Details?parcelId="&amp;SUBSTITUTE(CountyCerts[[#This Row],[PIN]],"-",""),"PA: " &amp;  CountyCerts[[#This Row],[PIN]])</f>
        <v>PA: 04-37-43-42-13-000-0210</v>
      </c>
      <c r="M64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04-37-43-42-13-000-0210</v>
      </c>
    </row>
    <row r="646" spans="1:13" x14ac:dyDescent="0.25">
      <c r="A646" s="1" t="s">
        <v>968</v>
      </c>
      <c r="B646" s="2">
        <v>45808</v>
      </c>
      <c r="C646" s="3">
        <v>2025</v>
      </c>
      <c r="D646" s="3" t="s">
        <v>1696</v>
      </c>
      <c r="E646" s="3">
        <v>2024</v>
      </c>
      <c r="F646" s="3" t="s">
        <v>1697</v>
      </c>
      <c r="G646" s="3">
        <v>48.65</v>
      </c>
      <c r="H646" s="3">
        <v>18</v>
      </c>
      <c r="I646" s="3">
        <v>66.56</v>
      </c>
      <c r="J646" s="3" t="s">
        <v>971</v>
      </c>
      <c r="K646" s="4" t="str">
        <f>HYPERLINK("https://pbctax.publicaccessnow.com/PropertyTax.aspx?s=ParcelID:"&amp;CountyCerts[[#This Row],[PIN]]&amp;"&amp;pg=1&amp;g=-1&amp;moduleId=449","TCO: " &amp;CountyCerts[[#This Row],[PIN]])</f>
        <v>TCO: 04-37-43-42-13-000-0220</v>
      </c>
      <c r="L646" s="4" t="str">
        <f>HYPERLINK("https://pbcpao.gov/Property/Details?parcelId="&amp;SUBSTITUTE(CountyCerts[[#This Row],[PIN]],"-",""),"PA: " &amp;  CountyCerts[[#This Row],[PIN]])</f>
        <v>PA: 04-37-43-42-13-000-0220</v>
      </c>
      <c r="M64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04-37-43-42-13-000-0220</v>
      </c>
    </row>
    <row r="647" spans="1:13" x14ac:dyDescent="0.25">
      <c r="A647" s="1" t="s">
        <v>972</v>
      </c>
      <c r="B647" s="2">
        <v>45808</v>
      </c>
      <c r="C647" s="3">
        <v>2025</v>
      </c>
      <c r="D647" s="3" t="s">
        <v>1698</v>
      </c>
      <c r="E647" s="3">
        <v>2024</v>
      </c>
      <c r="F647" s="3" t="s">
        <v>1699</v>
      </c>
      <c r="G647" s="3">
        <v>48.67</v>
      </c>
      <c r="H647" s="3">
        <v>18</v>
      </c>
      <c r="I647" s="3">
        <v>66.59</v>
      </c>
      <c r="J647" s="3" t="s">
        <v>975</v>
      </c>
      <c r="K647" s="4" t="str">
        <f>HYPERLINK("https://pbctax.publicaccessnow.com/PropertyTax.aspx?s=ParcelID:"&amp;CountyCerts[[#This Row],[PIN]]&amp;"&amp;pg=1&amp;g=-1&amp;moduleId=449","TCO: " &amp;CountyCerts[[#This Row],[PIN]])</f>
        <v>TCO: 04-37-43-42-13-000-0250</v>
      </c>
      <c r="L647" s="4" t="str">
        <f>HYPERLINK("https://pbcpao.gov/Property/Details?parcelId="&amp;SUBSTITUTE(CountyCerts[[#This Row],[PIN]],"-",""),"PA: " &amp;  CountyCerts[[#This Row],[PIN]])</f>
        <v>PA: 04-37-43-42-13-000-0250</v>
      </c>
      <c r="M64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04-37-43-42-13-000-0250</v>
      </c>
    </row>
    <row r="648" spans="1:13" x14ac:dyDescent="0.25">
      <c r="A648" s="1" t="s">
        <v>976</v>
      </c>
      <c r="B648" s="2">
        <v>45808</v>
      </c>
      <c r="C648" s="3">
        <v>2025</v>
      </c>
      <c r="D648" s="3" t="s">
        <v>1700</v>
      </c>
      <c r="E648" s="3">
        <v>2024</v>
      </c>
      <c r="F648" s="3" t="s">
        <v>1701</v>
      </c>
      <c r="G648" s="3">
        <v>48.67</v>
      </c>
      <c r="H648" s="3">
        <v>18</v>
      </c>
      <c r="I648" s="3">
        <v>66.59</v>
      </c>
      <c r="J648" s="3" t="s">
        <v>979</v>
      </c>
      <c r="K648" s="4" t="str">
        <f>HYPERLINK("https://pbctax.publicaccessnow.com/PropertyTax.aspx?s=ParcelID:"&amp;CountyCerts[[#This Row],[PIN]]&amp;"&amp;pg=1&amp;g=-1&amp;moduleId=449","TCO: " &amp;CountyCerts[[#This Row],[PIN]])</f>
        <v>TCO: 04-37-43-42-13-000-0260</v>
      </c>
      <c r="L648" s="4" t="str">
        <f>HYPERLINK("https://pbcpao.gov/Property/Details?parcelId="&amp;SUBSTITUTE(CountyCerts[[#This Row],[PIN]],"-",""),"PA: " &amp;  CountyCerts[[#This Row],[PIN]])</f>
        <v>PA: 04-37-43-42-13-000-0260</v>
      </c>
      <c r="M64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04-37-43-42-13-000-0260</v>
      </c>
    </row>
    <row r="649" spans="1:13" x14ac:dyDescent="0.25">
      <c r="A649" s="1" t="s">
        <v>956</v>
      </c>
      <c r="B649" s="2">
        <v>46173</v>
      </c>
      <c r="C649" s="3">
        <v>2026</v>
      </c>
      <c r="D649" s="3" t="s">
        <v>1702</v>
      </c>
      <c r="E649" s="3">
        <v>2025</v>
      </c>
      <c r="F649" s="3" t="s">
        <v>1703</v>
      </c>
      <c r="G649" s="3">
        <v>48.67</v>
      </c>
      <c r="H649" s="3">
        <v>18</v>
      </c>
      <c r="I649" s="3">
        <v>57.83</v>
      </c>
      <c r="J649" s="3" t="s">
        <v>959</v>
      </c>
      <c r="K649" s="4" t="str">
        <f>HYPERLINK("https://pbctax.publicaccessnow.com/PropertyTax.aspx?s=ParcelID:"&amp;CountyCerts[[#This Row],[PIN]]&amp;"&amp;pg=1&amp;g=-1&amp;moduleId=449","TCO: " &amp;CountyCerts[[#This Row],[PIN]])</f>
        <v>TCO: 04-37-43-42-13-000-0190</v>
      </c>
      <c r="L649" s="4" t="str">
        <f>HYPERLINK("https://pbcpao.gov/Property/Details?parcelId="&amp;SUBSTITUTE(CountyCerts[[#This Row],[PIN]],"-",""),"PA: " &amp;  CountyCerts[[#This Row],[PIN]])</f>
        <v>PA: 04-37-43-42-13-000-0190</v>
      </c>
      <c r="M64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04-37-43-42-13-000-0190</v>
      </c>
    </row>
    <row r="650" spans="1:13" x14ac:dyDescent="0.25">
      <c r="A650" s="1" t="s">
        <v>960</v>
      </c>
      <c r="B650" s="2">
        <v>46173</v>
      </c>
      <c r="C650" s="3">
        <v>2026</v>
      </c>
      <c r="D650" s="3" t="s">
        <v>1704</v>
      </c>
      <c r="E650" s="3">
        <v>2025</v>
      </c>
      <c r="F650" s="3" t="s">
        <v>1705</v>
      </c>
      <c r="G650" s="3">
        <v>48.67</v>
      </c>
      <c r="H650" s="3">
        <v>18</v>
      </c>
      <c r="I650" s="3">
        <v>57.83</v>
      </c>
      <c r="J650" s="3" t="s">
        <v>963</v>
      </c>
      <c r="K650" s="4" t="str">
        <f>HYPERLINK("https://pbctax.publicaccessnow.com/PropertyTax.aspx?s=ParcelID:"&amp;CountyCerts[[#This Row],[PIN]]&amp;"&amp;pg=1&amp;g=-1&amp;moduleId=449","TCO: " &amp;CountyCerts[[#This Row],[PIN]])</f>
        <v>TCO: 04-37-43-42-13-000-0200</v>
      </c>
      <c r="L650" s="4" t="str">
        <f>HYPERLINK("https://pbcpao.gov/Property/Details?parcelId="&amp;SUBSTITUTE(CountyCerts[[#This Row],[PIN]],"-",""),"PA: " &amp;  CountyCerts[[#This Row],[PIN]])</f>
        <v>PA: 04-37-43-42-13-000-0200</v>
      </c>
      <c r="M65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04-37-43-42-13-000-0200</v>
      </c>
    </row>
    <row r="651" spans="1:13" x14ac:dyDescent="0.25">
      <c r="A651" s="1" t="s">
        <v>964</v>
      </c>
      <c r="B651" s="2">
        <v>46173</v>
      </c>
      <c r="C651" s="3">
        <v>2026</v>
      </c>
      <c r="D651" s="3" t="s">
        <v>1706</v>
      </c>
      <c r="E651" s="3">
        <v>2025</v>
      </c>
      <c r="F651" s="3" t="s">
        <v>1707</v>
      </c>
      <c r="G651" s="3">
        <v>48.67</v>
      </c>
      <c r="H651" s="3">
        <v>18</v>
      </c>
      <c r="I651" s="3">
        <v>57.83</v>
      </c>
      <c r="J651" s="3" t="s">
        <v>967</v>
      </c>
      <c r="K651" s="4" t="str">
        <f>HYPERLINK("https://pbctax.publicaccessnow.com/PropertyTax.aspx?s=ParcelID:"&amp;CountyCerts[[#This Row],[PIN]]&amp;"&amp;pg=1&amp;g=-1&amp;moduleId=449","TCO: " &amp;CountyCerts[[#This Row],[PIN]])</f>
        <v>TCO: 04-37-43-42-13-000-0210</v>
      </c>
      <c r="L651" s="4" t="str">
        <f>HYPERLINK("https://pbcpao.gov/Property/Details?parcelId="&amp;SUBSTITUTE(CountyCerts[[#This Row],[PIN]],"-",""),"PA: " &amp;  CountyCerts[[#This Row],[PIN]])</f>
        <v>PA: 04-37-43-42-13-000-0210</v>
      </c>
      <c r="M65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04-37-43-42-13-000-0210</v>
      </c>
    </row>
    <row r="652" spans="1:13" x14ac:dyDescent="0.25">
      <c r="A652" s="1" t="s">
        <v>968</v>
      </c>
      <c r="B652" s="2">
        <v>46173</v>
      </c>
      <c r="C652" s="3">
        <v>2026</v>
      </c>
      <c r="D652" s="3" t="s">
        <v>1708</v>
      </c>
      <c r="E652" s="3">
        <v>2025</v>
      </c>
      <c r="F652" s="3" t="s">
        <v>1709</v>
      </c>
      <c r="G652" s="3">
        <v>48.65</v>
      </c>
      <c r="H652" s="3">
        <v>18</v>
      </c>
      <c r="I652" s="3">
        <v>57.81</v>
      </c>
      <c r="J652" s="3" t="s">
        <v>971</v>
      </c>
      <c r="K652" s="4" t="str">
        <f>HYPERLINK("https://pbctax.publicaccessnow.com/PropertyTax.aspx?s=ParcelID:"&amp;CountyCerts[[#This Row],[PIN]]&amp;"&amp;pg=1&amp;g=-1&amp;moduleId=449","TCO: " &amp;CountyCerts[[#This Row],[PIN]])</f>
        <v>TCO: 04-37-43-42-13-000-0220</v>
      </c>
      <c r="L652" s="4" t="str">
        <f>HYPERLINK("https://pbcpao.gov/Property/Details?parcelId="&amp;SUBSTITUTE(CountyCerts[[#This Row],[PIN]],"-",""),"PA: " &amp;  CountyCerts[[#This Row],[PIN]])</f>
        <v>PA: 04-37-43-42-13-000-0220</v>
      </c>
      <c r="M65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04-37-43-42-13-000-0220</v>
      </c>
    </row>
    <row r="653" spans="1:13" x14ac:dyDescent="0.25">
      <c r="A653" s="1" t="s">
        <v>972</v>
      </c>
      <c r="B653" s="2">
        <v>46173</v>
      </c>
      <c r="C653" s="3">
        <v>2026</v>
      </c>
      <c r="D653" s="3" t="s">
        <v>1710</v>
      </c>
      <c r="E653" s="3">
        <v>2025</v>
      </c>
      <c r="F653" s="3" t="s">
        <v>1711</v>
      </c>
      <c r="G653" s="3">
        <v>48.67</v>
      </c>
      <c r="H653" s="3">
        <v>18</v>
      </c>
      <c r="I653" s="3">
        <v>57.83</v>
      </c>
      <c r="J653" s="3" t="s">
        <v>975</v>
      </c>
      <c r="K653" s="4" t="str">
        <f>HYPERLINK("https://pbctax.publicaccessnow.com/PropertyTax.aspx?s=ParcelID:"&amp;CountyCerts[[#This Row],[PIN]]&amp;"&amp;pg=1&amp;g=-1&amp;moduleId=449","TCO: " &amp;CountyCerts[[#This Row],[PIN]])</f>
        <v>TCO: 04-37-43-42-13-000-0250</v>
      </c>
      <c r="L653" s="4" t="str">
        <f>HYPERLINK("https://pbcpao.gov/Property/Details?parcelId="&amp;SUBSTITUTE(CountyCerts[[#This Row],[PIN]],"-",""),"PA: " &amp;  CountyCerts[[#This Row],[PIN]])</f>
        <v>PA: 04-37-43-42-13-000-0250</v>
      </c>
      <c r="M65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04-37-43-42-13-000-0250</v>
      </c>
    </row>
    <row r="654" spans="1:13" x14ac:dyDescent="0.25">
      <c r="A654" s="1" t="s">
        <v>976</v>
      </c>
      <c r="B654" s="2">
        <v>46173</v>
      </c>
      <c r="C654" s="3">
        <v>2026</v>
      </c>
      <c r="D654" s="3" t="s">
        <v>1712</v>
      </c>
      <c r="E654" s="3">
        <v>2025</v>
      </c>
      <c r="F654" s="3" t="s">
        <v>1713</v>
      </c>
      <c r="G654" s="3">
        <v>48.67</v>
      </c>
      <c r="H654" s="3">
        <v>18</v>
      </c>
      <c r="I654" s="3">
        <v>57.83</v>
      </c>
      <c r="J654" s="3" t="s">
        <v>979</v>
      </c>
      <c r="K654" s="4" t="str">
        <f>HYPERLINK("https://pbctax.publicaccessnow.com/PropertyTax.aspx?s=ParcelID:"&amp;CountyCerts[[#This Row],[PIN]]&amp;"&amp;pg=1&amp;g=-1&amp;moduleId=449","TCO: " &amp;CountyCerts[[#This Row],[PIN]])</f>
        <v>TCO: 04-37-43-42-13-000-0260</v>
      </c>
      <c r="L654" s="4" t="str">
        <f>HYPERLINK("https://pbcpao.gov/Property/Details?parcelId="&amp;SUBSTITUTE(CountyCerts[[#This Row],[PIN]],"-",""),"PA: " &amp;  CountyCerts[[#This Row],[PIN]])</f>
        <v>PA: 04-37-43-42-13-000-0260</v>
      </c>
      <c r="M65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04-37-43-42-13-000-0260</v>
      </c>
    </row>
    <row r="655" spans="1:13" x14ac:dyDescent="0.25">
      <c r="A655" s="1" t="s">
        <v>1714</v>
      </c>
      <c r="B655" s="2">
        <v>46173</v>
      </c>
      <c r="C655" s="3">
        <v>2026</v>
      </c>
      <c r="D655" s="3" t="s">
        <v>1715</v>
      </c>
      <c r="E655" s="3">
        <v>2025</v>
      </c>
      <c r="F655" s="3" t="s">
        <v>1716</v>
      </c>
      <c r="G655" s="3">
        <v>259.43</v>
      </c>
      <c r="H655" s="3">
        <v>18</v>
      </c>
      <c r="I655" s="3">
        <v>281.24</v>
      </c>
      <c r="J655" s="3" t="s">
        <v>1717</v>
      </c>
      <c r="K655" s="4" t="str">
        <f>HYPERLINK("https://pbctax.publicaccessnow.com/PropertyTax.aspx?s=ParcelID:"&amp;CountyCerts[[#This Row],[PIN]]&amp;"&amp;pg=1&amp;g=-1&amp;moduleId=449","TCO: " &amp;CountyCerts[[#This Row],[PIN]])</f>
        <v>TCO: 04-37-43-42-15-001-0000</v>
      </c>
      <c r="L655" s="4" t="str">
        <f>HYPERLINK("https://pbcpao.gov/Property/Details?parcelId="&amp;SUBSTITUTE(CountyCerts[[#This Row],[PIN]],"-",""),"PA: " &amp;  CountyCerts[[#This Row],[PIN]])</f>
        <v>PA: 04-37-43-42-15-001-0000</v>
      </c>
      <c r="M65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04-37-43-42-15-001-0000</v>
      </c>
    </row>
    <row r="656" spans="1:13" ht="45" x14ac:dyDescent="0.25">
      <c r="A656" s="1" t="s">
        <v>1718</v>
      </c>
      <c r="B656" s="2">
        <v>46173</v>
      </c>
      <c r="C656" s="3">
        <v>2026</v>
      </c>
      <c r="D656" s="3" t="s">
        <v>1719</v>
      </c>
      <c r="E656" s="3">
        <v>2025</v>
      </c>
      <c r="F656" s="3" t="s">
        <v>1720</v>
      </c>
      <c r="G656" s="3">
        <v>416.45</v>
      </c>
      <c r="H656" s="3">
        <v>18</v>
      </c>
      <c r="I656" s="3">
        <v>447.68</v>
      </c>
      <c r="J656" s="3" t="s">
        <v>1721</v>
      </c>
      <c r="K656" s="4" t="str">
        <f>HYPERLINK("https://pbctax.publicaccessnow.com/PropertyTax.aspx?s=ParcelID:"&amp;CountyCerts[[#This Row],[PIN]]&amp;"&amp;pg=1&amp;g=-1&amp;moduleId=449","TCO: " &amp;CountyCerts[[#This Row],[PIN]])</f>
        <v>TCO: 04-37-44-06-00-000-1060</v>
      </c>
      <c r="L656" s="4" t="str">
        <f>HYPERLINK("https://pbcpao.gov/Property/Details?parcelId="&amp;SUBSTITUTE(CountyCerts[[#This Row],[PIN]],"-",""),"PA: " &amp;  CountyCerts[[#This Row],[PIN]])</f>
        <v>PA: 04-37-44-06-00-000-1060</v>
      </c>
      <c r="M65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04-37-44-06-00-000-1060</v>
      </c>
    </row>
    <row r="657" spans="1:13" x14ac:dyDescent="0.25">
      <c r="A657" s="1" t="s">
        <v>17</v>
      </c>
      <c r="B657" s="2">
        <v>46173</v>
      </c>
      <c r="C657" s="3">
        <v>2026</v>
      </c>
      <c r="D657" s="3" t="s">
        <v>1722</v>
      </c>
      <c r="E657" s="3">
        <v>2025</v>
      </c>
      <c r="F657" s="3" t="s">
        <v>1723</v>
      </c>
      <c r="G657" s="3">
        <v>74</v>
      </c>
      <c r="H657" s="3">
        <v>18</v>
      </c>
      <c r="I657" s="3">
        <v>84.69</v>
      </c>
      <c r="J657" s="3" t="s">
        <v>20</v>
      </c>
      <c r="K657" s="4" t="str">
        <f>HYPERLINK("https://pbctax.publicaccessnow.com/PropertyTax.aspx?s=ParcelID:"&amp;CountyCerts[[#This Row],[PIN]]&amp;"&amp;pg=1&amp;g=-1&amp;moduleId=449","TCO: " &amp;CountyCerts[[#This Row],[PIN]])</f>
        <v>TCO: 06-42-47-04-25-000-0900</v>
      </c>
      <c r="L657" s="4" t="str">
        <f>HYPERLINK("https://pbcpao.gov/Property/Details?parcelId="&amp;SUBSTITUTE(CountyCerts[[#This Row],[PIN]],"-",""),"PA: " &amp;  CountyCerts[[#This Row],[PIN]])</f>
        <v>PA: 06-42-47-04-25-000-0900</v>
      </c>
      <c r="M65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06-42-47-04-25-000-0900</v>
      </c>
    </row>
    <row r="658" spans="1:13" x14ac:dyDescent="0.25">
      <c r="A658" s="1" t="s">
        <v>21</v>
      </c>
      <c r="B658" s="2">
        <v>46173</v>
      </c>
      <c r="C658" s="3">
        <v>2026</v>
      </c>
      <c r="D658" s="3" t="s">
        <v>1724</v>
      </c>
      <c r="E658" s="3">
        <v>2025</v>
      </c>
      <c r="F658" s="3" t="s">
        <v>1725</v>
      </c>
      <c r="G658" s="3">
        <v>74.05</v>
      </c>
      <c r="H658" s="3">
        <v>18</v>
      </c>
      <c r="I658" s="3">
        <v>84.74</v>
      </c>
      <c r="J658" s="3" t="s">
        <v>24</v>
      </c>
      <c r="K658" s="4" t="str">
        <f>HYPERLINK("https://pbctax.publicaccessnow.com/PropertyTax.aspx?s=ParcelID:"&amp;CountyCerts[[#This Row],[PIN]]&amp;"&amp;pg=1&amp;g=-1&amp;moduleId=449","TCO: " &amp;CountyCerts[[#This Row],[PIN]])</f>
        <v>TCO: 06-42-47-11-00-000-1110</v>
      </c>
      <c r="L658" s="4" t="str">
        <f>HYPERLINK("https://pbcpao.gov/Property/Details?parcelId="&amp;SUBSTITUTE(CountyCerts[[#This Row],[PIN]],"-",""),"PA: " &amp;  CountyCerts[[#This Row],[PIN]])</f>
        <v>PA: 06-42-47-11-00-000-1110</v>
      </c>
      <c r="M65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06-42-47-11-00-000-1110</v>
      </c>
    </row>
    <row r="659" spans="1:13" x14ac:dyDescent="0.25">
      <c r="A659" s="1" t="s">
        <v>1264</v>
      </c>
      <c r="B659" s="2">
        <v>46173</v>
      </c>
      <c r="C659" s="3">
        <v>2026</v>
      </c>
      <c r="D659" s="3" t="s">
        <v>1726</v>
      </c>
      <c r="E659" s="3">
        <v>2025</v>
      </c>
      <c r="F659" s="3" t="s">
        <v>1727</v>
      </c>
      <c r="G659" s="3">
        <v>79.17</v>
      </c>
      <c r="H659" s="3">
        <v>18</v>
      </c>
      <c r="I659" s="3">
        <v>90.16</v>
      </c>
      <c r="J659" s="3" t="s">
        <v>1267</v>
      </c>
      <c r="K659" s="4" t="str">
        <f>HYPERLINK("https://pbctax.publicaccessnow.com/PropertyTax.aspx?s=ParcelID:"&amp;CountyCerts[[#This Row],[PIN]]&amp;"&amp;pg=1&amp;g=-1&amp;moduleId=449","TCO: " &amp;CountyCerts[[#This Row],[PIN]])</f>
        <v>TCO: 06-42-47-12-07-008-0000</v>
      </c>
      <c r="L659" s="4" t="str">
        <f>HYPERLINK("https://pbcpao.gov/Property/Details?parcelId="&amp;SUBSTITUTE(CountyCerts[[#This Row],[PIN]],"-",""),"PA: " &amp;  CountyCerts[[#This Row],[PIN]])</f>
        <v>PA: 06-42-47-12-07-008-0000</v>
      </c>
      <c r="M65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06-42-47-12-07-008-0000</v>
      </c>
    </row>
    <row r="660" spans="1:13" ht="30" x14ac:dyDescent="0.25">
      <c r="A660" s="1" t="s">
        <v>25</v>
      </c>
      <c r="B660" s="2">
        <v>46173</v>
      </c>
      <c r="C660" s="3">
        <v>2026</v>
      </c>
      <c r="D660" s="3" t="s">
        <v>1728</v>
      </c>
      <c r="E660" s="3">
        <v>2025</v>
      </c>
      <c r="F660" s="3" t="s">
        <v>1729</v>
      </c>
      <c r="G660" s="3">
        <v>74.98</v>
      </c>
      <c r="H660" s="3">
        <v>18</v>
      </c>
      <c r="I660" s="3">
        <v>85.72</v>
      </c>
      <c r="J660" s="3" t="s">
        <v>28</v>
      </c>
      <c r="K660" s="4" t="str">
        <f>HYPERLINK("https://pbctax.publicaccessnow.com/PropertyTax.aspx?s=ParcelID:"&amp;CountyCerts[[#This Row],[PIN]]&amp;"&amp;pg=1&amp;g=-1&amp;moduleId=449","TCO: " &amp;CountyCerts[[#This Row],[PIN]])</f>
        <v>TCO: 06-42-47-14-00-000-5150</v>
      </c>
      <c r="L660" s="4" t="str">
        <f>HYPERLINK("https://pbcpao.gov/Property/Details?parcelId="&amp;SUBSTITUTE(CountyCerts[[#This Row],[PIN]],"-",""),"PA: " &amp;  CountyCerts[[#This Row],[PIN]])</f>
        <v>PA: 06-42-47-14-00-000-5150</v>
      </c>
      <c r="M66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06-42-47-14-00-000-5150</v>
      </c>
    </row>
    <row r="661" spans="1:13" ht="30" x14ac:dyDescent="0.25">
      <c r="A661" s="1" t="s">
        <v>986</v>
      </c>
      <c r="B661" s="2">
        <v>46173</v>
      </c>
      <c r="C661" s="3">
        <v>2026</v>
      </c>
      <c r="D661" s="3" t="s">
        <v>1730</v>
      </c>
      <c r="E661" s="3">
        <v>2025</v>
      </c>
      <c r="F661" s="3" t="s">
        <v>1731</v>
      </c>
      <c r="G661" s="3">
        <v>74.510000000000005</v>
      </c>
      <c r="H661" s="3">
        <v>18</v>
      </c>
      <c r="I661" s="3">
        <v>85.24</v>
      </c>
      <c r="J661" s="3" t="s">
        <v>989</v>
      </c>
      <c r="K661" s="4" t="str">
        <f>HYPERLINK("https://pbctax.publicaccessnow.com/PropertyTax.aspx?s=ParcelID:"&amp;CountyCerts[[#This Row],[PIN]]&amp;"&amp;pg=1&amp;g=-1&amp;moduleId=449","TCO: " &amp;CountyCerts[[#This Row],[PIN]])</f>
        <v>TCO: 06-42-47-14-00-000-5180</v>
      </c>
      <c r="L661" s="4" t="str">
        <f>HYPERLINK("https://pbcpao.gov/Property/Details?parcelId="&amp;SUBSTITUTE(CountyCerts[[#This Row],[PIN]],"-",""),"PA: " &amp;  CountyCerts[[#This Row],[PIN]])</f>
        <v>PA: 06-42-47-14-00-000-5180</v>
      </c>
      <c r="M66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06-42-47-14-00-000-5180</v>
      </c>
    </row>
    <row r="662" spans="1:13" ht="30" x14ac:dyDescent="0.25">
      <c r="A662" s="1" t="s">
        <v>1732</v>
      </c>
      <c r="B662" s="2">
        <v>46173</v>
      </c>
      <c r="C662" s="3">
        <v>2026</v>
      </c>
      <c r="D662" s="3" t="s">
        <v>1733</v>
      </c>
      <c r="E662" s="3">
        <v>2025</v>
      </c>
      <c r="F662" s="3" t="s">
        <v>1734</v>
      </c>
      <c r="G662" s="3">
        <v>74.69</v>
      </c>
      <c r="H662" s="3">
        <v>18</v>
      </c>
      <c r="I662" s="3">
        <v>85.42</v>
      </c>
      <c r="J662" s="3" t="s">
        <v>1735</v>
      </c>
      <c r="K662" s="4" t="str">
        <f>HYPERLINK("https://pbctax.publicaccessnow.com/PropertyTax.aspx?s=ParcelID:"&amp;CountyCerts[[#This Row],[PIN]]&amp;"&amp;pg=1&amp;g=-1&amp;moduleId=449","TCO: " &amp;CountyCerts[[#This Row],[PIN]])</f>
        <v>TCO: 06-42-47-23-04-013-0040</v>
      </c>
      <c r="L662" s="4" t="str">
        <f>HYPERLINK("https://pbcpao.gov/Property/Details?parcelId="&amp;SUBSTITUTE(CountyCerts[[#This Row],[PIN]],"-",""),"PA: " &amp;  CountyCerts[[#This Row],[PIN]])</f>
        <v>PA: 06-42-47-23-04-013-0040</v>
      </c>
      <c r="M66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06-42-47-23-04-013-0040</v>
      </c>
    </row>
    <row r="663" spans="1:13" ht="30" x14ac:dyDescent="0.25">
      <c r="A663" s="1" t="s">
        <v>523</v>
      </c>
      <c r="B663" s="2">
        <v>46173</v>
      </c>
      <c r="C663" s="3">
        <v>2026</v>
      </c>
      <c r="D663" s="3" t="s">
        <v>1736</v>
      </c>
      <c r="E663" s="3">
        <v>2025</v>
      </c>
      <c r="F663" s="3" t="s">
        <v>1737</v>
      </c>
      <c r="G663" s="3">
        <v>79.47</v>
      </c>
      <c r="H663" s="3">
        <v>18</v>
      </c>
      <c r="I663" s="3">
        <v>90.49</v>
      </c>
      <c r="J663" s="3" t="s">
        <v>526</v>
      </c>
      <c r="K663" s="4" t="str">
        <f>HYPERLINK("https://pbctax.publicaccessnow.com/PropertyTax.aspx?s=ParcelID:"&amp;CountyCerts[[#This Row],[PIN]]&amp;"&amp;pg=1&amp;g=-1&amp;moduleId=449","TCO: " &amp;CountyCerts[[#This Row],[PIN]])</f>
        <v>TCO: 06-42-47-23-04-013-0050</v>
      </c>
      <c r="L663" s="4" t="str">
        <f>HYPERLINK("https://pbcpao.gov/Property/Details?parcelId="&amp;SUBSTITUTE(CountyCerts[[#This Row],[PIN]],"-",""),"PA: " &amp;  CountyCerts[[#This Row],[PIN]])</f>
        <v>PA: 06-42-47-23-04-013-0050</v>
      </c>
      <c r="M66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06-42-47-23-04-013-0050</v>
      </c>
    </row>
    <row r="664" spans="1:13" x14ac:dyDescent="0.25">
      <c r="A664" s="1" t="s">
        <v>992</v>
      </c>
      <c r="B664" s="2">
        <v>46173</v>
      </c>
      <c r="C664" s="3">
        <v>2026</v>
      </c>
      <c r="D664" s="3" t="s">
        <v>1738</v>
      </c>
      <c r="E664" s="3">
        <v>2025</v>
      </c>
      <c r="F664" s="3" t="s">
        <v>1739</v>
      </c>
      <c r="G664" s="3">
        <v>259.43</v>
      </c>
      <c r="H664" s="3">
        <v>18</v>
      </c>
      <c r="I664" s="3">
        <v>281.25</v>
      </c>
      <c r="J664" s="3" t="s">
        <v>995</v>
      </c>
      <c r="K664" s="4" t="str">
        <f>HYPERLINK("https://pbctax.publicaccessnow.com/PropertyTax.aspx?s=ParcelID:"&amp;CountyCerts[[#This Row],[PIN]]&amp;"&amp;pg=1&amp;g=-1&amp;moduleId=449","TCO: " &amp;CountyCerts[[#This Row],[PIN]])</f>
        <v>TCO: 00-41-43-33-04-000-0000</v>
      </c>
      <c r="L664" s="4" t="str">
        <f>HYPERLINK("https://pbcpao.gov/Property/Details?parcelId="&amp;SUBSTITUTE(CountyCerts[[#This Row],[PIN]],"-",""),"PA: " &amp;  CountyCerts[[#This Row],[PIN]])</f>
        <v>PA: 00-41-43-33-04-000-0000</v>
      </c>
      <c r="M66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00-41-43-33-04-000-0000</v>
      </c>
    </row>
    <row r="665" spans="1:13" ht="30" x14ac:dyDescent="0.25">
      <c r="A665" s="1" t="s">
        <v>1740</v>
      </c>
      <c r="B665" s="2">
        <v>46173</v>
      </c>
      <c r="C665" s="3">
        <v>2026</v>
      </c>
      <c r="D665" s="3" t="s">
        <v>1741</v>
      </c>
      <c r="E665" s="3">
        <v>2025</v>
      </c>
      <c r="F665" s="3" t="s">
        <v>1742</v>
      </c>
      <c r="G665" s="3">
        <v>41.2</v>
      </c>
      <c r="H665" s="3">
        <v>18</v>
      </c>
      <c r="I665" s="3">
        <v>49.93</v>
      </c>
      <c r="J665" s="3" t="s">
        <v>1743</v>
      </c>
      <c r="K665" s="4" t="str">
        <f>HYPERLINK("https://pbctax.publicaccessnow.com/PropertyTax.aspx?s=ParcelID:"&amp;CountyCerts[[#This Row],[PIN]]&amp;"&amp;pg=1&amp;g=-1&amp;moduleId=449","TCO: " &amp;CountyCerts[[#This Row],[PIN]])</f>
        <v>TCO: 06-42-47-36-01-033-0310</v>
      </c>
      <c r="L665" s="4" t="str">
        <f>HYPERLINK("https://pbcpao.gov/Property/Details?parcelId="&amp;SUBSTITUTE(CountyCerts[[#This Row],[PIN]],"-",""),"PA: " &amp;  CountyCerts[[#This Row],[PIN]])</f>
        <v>PA: 06-42-47-36-01-033-0310</v>
      </c>
      <c r="M66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06-42-47-36-01-033-0310</v>
      </c>
    </row>
    <row r="666" spans="1:13" ht="30" x14ac:dyDescent="0.25">
      <c r="A666" s="1" t="s">
        <v>1744</v>
      </c>
      <c r="B666" s="2">
        <v>46173</v>
      </c>
      <c r="C666" s="3">
        <v>2026</v>
      </c>
      <c r="D666" s="3" t="s">
        <v>1745</v>
      </c>
      <c r="E666" s="3">
        <v>2025</v>
      </c>
      <c r="F666" s="3" t="s">
        <v>1746</v>
      </c>
      <c r="G666" s="3">
        <v>38.54</v>
      </c>
      <c r="H666" s="3">
        <v>18</v>
      </c>
      <c r="I666" s="3">
        <v>47.1</v>
      </c>
      <c r="J666" s="3" t="s">
        <v>1747</v>
      </c>
      <c r="K666" s="4" t="str">
        <f>HYPERLINK("https://pbctax.publicaccessnow.com/PropertyTax.aspx?s=ParcelID:"&amp;CountyCerts[[#This Row],[PIN]]&amp;"&amp;pg=1&amp;g=-1&amp;moduleId=449","TCO: " &amp;CountyCerts[[#This Row],[PIN]])</f>
        <v>TCO: 06-42-47-36-01-034-0201</v>
      </c>
      <c r="L666" s="4" t="str">
        <f>HYPERLINK("https://pbcpao.gov/Property/Details?parcelId="&amp;SUBSTITUTE(CountyCerts[[#This Row],[PIN]],"-",""),"PA: " &amp;  CountyCerts[[#This Row],[PIN]])</f>
        <v>PA: 06-42-47-36-01-034-0201</v>
      </c>
      <c r="M66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06-42-47-36-01-034-0201</v>
      </c>
    </row>
    <row r="667" spans="1:13" x14ac:dyDescent="0.25">
      <c r="A667" s="1" t="s">
        <v>1014</v>
      </c>
      <c r="B667" s="2">
        <v>46173</v>
      </c>
      <c r="C667" s="3">
        <v>2026</v>
      </c>
      <c r="D667" s="3" t="s">
        <v>1748</v>
      </c>
      <c r="E667" s="3">
        <v>2025</v>
      </c>
      <c r="F667" s="3" t="s">
        <v>1749</v>
      </c>
      <c r="G667" s="3">
        <v>41.25</v>
      </c>
      <c r="H667" s="3">
        <v>18</v>
      </c>
      <c r="I667" s="3">
        <v>49.99</v>
      </c>
      <c r="J667" s="3" t="s">
        <v>1017</v>
      </c>
      <c r="K667" s="4" t="str">
        <f>HYPERLINK("https://pbctax.publicaccessnow.com/PropertyTax.aspx?s=ParcelID:"&amp;CountyCerts[[#This Row],[PIN]]&amp;"&amp;pg=1&amp;g=-1&amp;moduleId=449","TCO: " &amp;CountyCerts[[#This Row],[PIN]])</f>
        <v>TCO: 06-43-47-07-02-026-0112</v>
      </c>
      <c r="L667" s="4" t="str">
        <f>HYPERLINK("https://pbcpao.gov/Property/Details?parcelId="&amp;SUBSTITUTE(CountyCerts[[#This Row],[PIN]],"-",""),"PA: " &amp;  CountyCerts[[#This Row],[PIN]])</f>
        <v>PA: 06-43-47-07-02-026-0112</v>
      </c>
      <c r="M66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06-43-47-07-02-026-0112</v>
      </c>
    </row>
    <row r="668" spans="1:13" x14ac:dyDescent="0.25">
      <c r="A668" s="1" t="s">
        <v>1018</v>
      </c>
      <c r="B668" s="2">
        <v>46173</v>
      </c>
      <c r="C668" s="3">
        <v>2026</v>
      </c>
      <c r="D668" s="3" t="s">
        <v>1750</v>
      </c>
      <c r="E668" s="3">
        <v>2025</v>
      </c>
      <c r="F668" s="3" t="s">
        <v>1751</v>
      </c>
      <c r="G668" s="3">
        <v>41.25</v>
      </c>
      <c r="H668" s="3">
        <v>18</v>
      </c>
      <c r="I668" s="3">
        <v>49.99</v>
      </c>
      <c r="J668" s="3" t="s">
        <v>1021</v>
      </c>
      <c r="K668" s="4" t="str">
        <f>HYPERLINK("https://pbctax.publicaccessnow.com/PropertyTax.aspx?s=ParcelID:"&amp;CountyCerts[[#This Row],[PIN]]&amp;"&amp;pg=1&amp;g=-1&amp;moduleId=449","TCO: " &amp;CountyCerts[[#This Row],[PIN]])</f>
        <v>TCO: 06-43-47-07-02-026-0113</v>
      </c>
      <c r="L668" s="4" t="str">
        <f>HYPERLINK("https://pbcpao.gov/Property/Details?parcelId="&amp;SUBSTITUTE(CountyCerts[[#This Row],[PIN]],"-",""),"PA: " &amp;  CountyCerts[[#This Row],[PIN]])</f>
        <v>PA: 06-43-47-07-02-026-0113</v>
      </c>
      <c r="M66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06-43-47-07-02-026-0113</v>
      </c>
    </row>
    <row r="669" spans="1:13" x14ac:dyDescent="0.25">
      <c r="A669" s="1" t="s">
        <v>87</v>
      </c>
      <c r="B669" s="2">
        <v>46173</v>
      </c>
      <c r="C669" s="3">
        <v>2026</v>
      </c>
      <c r="D669" s="3" t="s">
        <v>1752</v>
      </c>
      <c r="E669" s="3">
        <v>2025</v>
      </c>
      <c r="F669" s="3" t="s">
        <v>1753</v>
      </c>
      <c r="G669" s="3">
        <v>74.98</v>
      </c>
      <c r="H669" s="3">
        <v>18</v>
      </c>
      <c r="I669" s="3">
        <v>85.72</v>
      </c>
      <c r="J669" s="3" t="s">
        <v>90</v>
      </c>
      <c r="K669" s="4" t="str">
        <f>HYPERLINK("https://pbctax.publicaccessnow.com/PropertyTax.aspx?s=ParcelID:"&amp;CountyCerts[[#This Row],[PIN]]&amp;"&amp;pg=1&amp;g=-1&amp;moduleId=449","TCO: " &amp;CountyCerts[[#This Row],[PIN]])</f>
        <v>TCO: 00-41-45-13-00-000-5000</v>
      </c>
      <c r="L669" s="4" t="str">
        <f>HYPERLINK("https://pbcpao.gov/Property/Details?parcelId="&amp;SUBSTITUTE(CountyCerts[[#This Row],[PIN]],"-",""),"PA: " &amp;  CountyCerts[[#This Row],[PIN]])</f>
        <v>PA: 00-41-45-13-00-000-5000</v>
      </c>
      <c r="M66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00-41-45-13-00-000-5000</v>
      </c>
    </row>
    <row r="670" spans="1:13" x14ac:dyDescent="0.25">
      <c r="A670" s="1" t="s">
        <v>551</v>
      </c>
      <c r="B670" s="2">
        <v>46173</v>
      </c>
      <c r="C670" s="3">
        <v>2026</v>
      </c>
      <c r="D670" s="3" t="s">
        <v>1754</v>
      </c>
      <c r="E670" s="3">
        <v>2025</v>
      </c>
      <c r="F670" s="3" t="s">
        <v>1755</v>
      </c>
      <c r="G670" s="3">
        <v>77.16</v>
      </c>
      <c r="H670" s="3">
        <v>18</v>
      </c>
      <c r="I670" s="3">
        <v>88.05</v>
      </c>
      <c r="J670" s="3" t="s">
        <v>554</v>
      </c>
      <c r="K670" s="4" t="str">
        <f>HYPERLINK("https://pbctax.publicaccessnow.com/PropertyTax.aspx?s=ParcelID:"&amp;CountyCerts[[#This Row],[PIN]]&amp;"&amp;pg=1&amp;g=-1&amp;moduleId=449","TCO: " &amp;CountyCerts[[#This Row],[PIN]])</f>
        <v>TCO: 00-41-47-02-01-002-0000</v>
      </c>
      <c r="L670" s="4" t="str">
        <f>HYPERLINK("https://pbcpao.gov/Property/Details?parcelId="&amp;SUBSTITUTE(CountyCerts[[#This Row],[PIN]],"-",""),"PA: " &amp;  CountyCerts[[#This Row],[PIN]])</f>
        <v>PA: 00-41-47-02-01-002-0000</v>
      </c>
      <c r="M67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00-41-47-02-01-002-0000</v>
      </c>
    </row>
    <row r="671" spans="1:13" ht="30" x14ac:dyDescent="0.25">
      <c r="A671" s="1" t="s">
        <v>29</v>
      </c>
      <c r="B671" s="2">
        <v>46173</v>
      </c>
      <c r="C671" s="3">
        <v>2026</v>
      </c>
      <c r="D671" s="3" t="s">
        <v>1756</v>
      </c>
      <c r="E671" s="3">
        <v>2025</v>
      </c>
      <c r="F671" s="3" t="s">
        <v>1757</v>
      </c>
      <c r="G671" s="3">
        <v>76.61</v>
      </c>
      <c r="H671" s="3">
        <v>18</v>
      </c>
      <c r="I671" s="3">
        <v>87.44</v>
      </c>
      <c r="J671" s="3" t="s">
        <v>32</v>
      </c>
      <c r="K671" s="4" t="str">
        <f>HYPERLINK("https://pbctax.publicaccessnow.com/PropertyTax.aspx?s=ParcelID:"&amp;CountyCerts[[#This Row],[PIN]]&amp;"&amp;pg=1&amp;g=-1&amp;moduleId=449","TCO: " &amp;CountyCerts[[#This Row],[PIN]])</f>
        <v>TCO: 08-43-45-17-00-004-0040</v>
      </c>
      <c r="L671" s="4" t="str">
        <f>HYPERLINK("https://pbcpao.gov/Property/Details?parcelId="&amp;SUBSTITUTE(CountyCerts[[#This Row],[PIN]],"-",""),"PA: " &amp;  CountyCerts[[#This Row],[PIN]])</f>
        <v>PA: 08-43-45-17-00-004-0040</v>
      </c>
      <c r="M67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08-43-45-17-00-004-0040</v>
      </c>
    </row>
    <row r="672" spans="1:13" ht="30" x14ac:dyDescent="0.25">
      <c r="A672" s="1" t="s">
        <v>33</v>
      </c>
      <c r="B672" s="2">
        <v>46173</v>
      </c>
      <c r="C672" s="3">
        <v>2026</v>
      </c>
      <c r="D672" s="3" t="s">
        <v>1758</v>
      </c>
      <c r="E672" s="3">
        <v>2025</v>
      </c>
      <c r="F672" s="3" t="s">
        <v>1759</v>
      </c>
      <c r="G672" s="3">
        <v>74.25</v>
      </c>
      <c r="H672" s="3">
        <v>18</v>
      </c>
      <c r="I672" s="3">
        <v>84.95</v>
      </c>
      <c r="J672" s="3" t="s">
        <v>36</v>
      </c>
      <c r="K672" s="4" t="str">
        <f>HYPERLINK("https://pbctax.publicaccessnow.com/PropertyTax.aspx?s=ParcelID:"&amp;CountyCerts[[#This Row],[PIN]]&amp;"&amp;pg=1&amp;g=-1&amp;moduleId=449","TCO: " &amp;CountyCerts[[#This Row],[PIN]])</f>
        <v>TCO: 08-43-45-17-00-004-0080</v>
      </c>
      <c r="L672" s="4" t="str">
        <f>HYPERLINK("https://pbcpao.gov/Property/Details?parcelId="&amp;SUBSTITUTE(CountyCerts[[#This Row],[PIN]],"-",""),"PA: " &amp;  CountyCerts[[#This Row],[PIN]])</f>
        <v>PA: 08-43-45-17-00-004-0080</v>
      </c>
      <c r="M67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08-43-45-17-00-004-0080</v>
      </c>
    </row>
    <row r="673" spans="1:13" ht="30" x14ac:dyDescent="0.25">
      <c r="A673" s="1" t="s">
        <v>37</v>
      </c>
      <c r="B673" s="2">
        <v>46173</v>
      </c>
      <c r="C673" s="3">
        <v>2026</v>
      </c>
      <c r="D673" s="3" t="s">
        <v>1760</v>
      </c>
      <c r="E673" s="3">
        <v>2025</v>
      </c>
      <c r="F673" s="3" t="s">
        <v>1761</v>
      </c>
      <c r="G673" s="3">
        <v>76.52</v>
      </c>
      <c r="H673" s="3">
        <v>18</v>
      </c>
      <c r="I673" s="3">
        <v>87.36</v>
      </c>
      <c r="J673" s="3" t="s">
        <v>40</v>
      </c>
      <c r="K673" s="4" t="str">
        <f>HYPERLINK("https://pbctax.publicaccessnow.com/PropertyTax.aspx?s=ParcelID:"&amp;CountyCerts[[#This Row],[PIN]]&amp;"&amp;pg=1&amp;g=-1&amp;moduleId=449","TCO: " &amp;CountyCerts[[#This Row],[PIN]])</f>
        <v>TCO: 08-43-45-20-01-000-1111</v>
      </c>
      <c r="L673" s="4" t="str">
        <f>HYPERLINK("https://pbcpao.gov/Property/Details?parcelId="&amp;SUBSTITUTE(CountyCerts[[#This Row],[PIN]],"-",""),"PA: " &amp;  CountyCerts[[#This Row],[PIN]])</f>
        <v>PA: 08-43-45-20-01-000-1111</v>
      </c>
      <c r="M67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08-43-45-20-01-000-1111</v>
      </c>
    </row>
    <row r="674" spans="1:13" ht="30" x14ac:dyDescent="0.25">
      <c r="A674" s="1" t="s">
        <v>41</v>
      </c>
      <c r="B674" s="2">
        <v>46173</v>
      </c>
      <c r="C674" s="3">
        <v>2026</v>
      </c>
      <c r="D674" s="3" t="s">
        <v>1762</v>
      </c>
      <c r="E674" s="3">
        <v>2025</v>
      </c>
      <c r="F674" s="3" t="s">
        <v>1763</v>
      </c>
      <c r="G674" s="3">
        <v>74.03</v>
      </c>
      <c r="H674" s="3">
        <v>18</v>
      </c>
      <c r="I674" s="3">
        <v>84.72</v>
      </c>
      <c r="J674" s="3" t="s">
        <v>44</v>
      </c>
      <c r="K674" s="4" t="str">
        <f>HYPERLINK("https://pbctax.publicaccessnow.com/PropertyTax.aspx?s=ParcelID:"&amp;CountyCerts[[#This Row],[PIN]]&amp;"&amp;pg=1&amp;g=-1&amp;moduleId=449","TCO: " &amp;CountyCerts[[#This Row],[PIN]])</f>
        <v>TCO: 08-43-45-20-28-000-0010</v>
      </c>
      <c r="L674" s="4" t="str">
        <f>HYPERLINK("https://pbcpao.gov/Property/Details?parcelId="&amp;SUBSTITUTE(CountyCerts[[#This Row],[PIN]],"-",""),"PA: " &amp;  CountyCerts[[#This Row],[PIN]])</f>
        <v>PA: 08-43-45-20-28-000-0010</v>
      </c>
      <c r="M67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08-43-45-20-28-000-0010</v>
      </c>
    </row>
    <row r="675" spans="1:13" ht="30" x14ac:dyDescent="0.25">
      <c r="A675" s="1" t="s">
        <v>555</v>
      </c>
      <c r="B675" s="2">
        <v>46173</v>
      </c>
      <c r="C675" s="3">
        <v>2026</v>
      </c>
      <c r="D675" s="3" t="s">
        <v>1764</v>
      </c>
      <c r="E675" s="3">
        <v>2025</v>
      </c>
      <c r="F675" s="3" t="s">
        <v>1765</v>
      </c>
      <c r="G675" s="3">
        <v>77.06</v>
      </c>
      <c r="H675" s="3">
        <v>18</v>
      </c>
      <c r="I675" s="3">
        <v>87.94</v>
      </c>
      <c r="J675" s="3" t="s">
        <v>558</v>
      </c>
      <c r="K675" s="4" t="str">
        <f>HYPERLINK("https://pbctax.publicaccessnow.com/PropertyTax.aspx?s=ParcelID:"&amp;CountyCerts[[#This Row],[PIN]]&amp;"&amp;pg=1&amp;g=-1&amp;moduleId=449","TCO: " &amp;CountyCerts[[#This Row],[PIN]])</f>
        <v>TCO: 00-41-47-11-01-055-0010</v>
      </c>
      <c r="L675" s="4" t="str">
        <f>HYPERLINK("https://pbcpao.gov/Property/Details?parcelId="&amp;SUBSTITUTE(CountyCerts[[#This Row],[PIN]],"-",""),"PA: " &amp;  CountyCerts[[#This Row],[PIN]])</f>
        <v>PA: 00-41-47-11-01-055-0010</v>
      </c>
      <c r="M67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00-41-47-11-01-055-0010</v>
      </c>
    </row>
    <row r="676" spans="1:13" x14ac:dyDescent="0.25">
      <c r="A676" s="1" t="s">
        <v>49</v>
      </c>
      <c r="B676" s="2">
        <v>46173</v>
      </c>
      <c r="C676" s="3">
        <v>2026</v>
      </c>
      <c r="D676" s="3" t="s">
        <v>1766</v>
      </c>
      <c r="E676" s="3">
        <v>2025</v>
      </c>
      <c r="F676" s="3" t="s">
        <v>1767</v>
      </c>
      <c r="G676" s="3">
        <v>86.33</v>
      </c>
      <c r="H676" s="3">
        <v>18</v>
      </c>
      <c r="I676" s="3">
        <v>97.74</v>
      </c>
      <c r="J676" s="3" t="s">
        <v>52</v>
      </c>
      <c r="K676" s="4" t="str">
        <f>HYPERLINK("https://pbctax.publicaccessnow.com/PropertyTax.aspx?s=ParcelID:"&amp;CountyCerts[[#This Row],[PIN]]&amp;"&amp;pg=1&amp;g=-1&amp;moduleId=449","TCO: " &amp;CountyCerts[[#This Row],[PIN]])</f>
        <v>TCO: 08-43-45-28-16-009-0212</v>
      </c>
      <c r="L676" s="4" t="str">
        <f>HYPERLINK("https://pbcpao.gov/Property/Details?parcelId="&amp;SUBSTITUTE(CountyCerts[[#This Row],[PIN]],"-",""),"PA: " &amp;  CountyCerts[[#This Row],[PIN]])</f>
        <v>PA: 08-43-45-28-16-009-0212</v>
      </c>
      <c r="M67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08-43-45-28-16-009-0212</v>
      </c>
    </row>
    <row r="677" spans="1:13" x14ac:dyDescent="0.25">
      <c r="A677" s="1" t="s">
        <v>69</v>
      </c>
      <c r="B677" s="2">
        <v>46173</v>
      </c>
      <c r="C677" s="3">
        <v>2026</v>
      </c>
      <c r="D677" s="3" t="s">
        <v>1768</v>
      </c>
      <c r="E677" s="3">
        <v>2025</v>
      </c>
      <c r="F677" s="3" t="s">
        <v>1769</v>
      </c>
      <c r="G677" s="3">
        <v>105.01</v>
      </c>
      <c r="H677" s="3">
        <v>18</v>
      </c>
      <c r="I677" s="3">
        <v>117.55</v>
      </c>
      <c r="J677" s="3" t="s">
        <v>72</v>
      </c>
      <c r="K677" s="4" t="str">
        <f>HYPERLINK("https://pbctax.publicaccessnow.com/PropertyTax.aspx?s=ParcelID:"&amp;CountyCerts[[#This Row],[PIN]]&amp;"&amp;pg=1&amp;g=-1&amp;moduleId=449","TCO: " &amp;CountyCerts[[#This Row],[PIN]])</f>
        <v>TCO: 12-42-46-24-04-004-0000</v>
      </c>
      <c r="L677" s="4" t="str">
        <f>HYPERLINK("https://pbcpao.gov/Property/Details?parcelId="&amp;SUBSTITUTE(CountyCerts[[#This Row],[PIN]],"-",""),"PA: " &amp;  CountyCerts[[#This Row],[PIN]])</f>
        <v>PA: 12-42-46-24-04-004-0000</v>
      </c>
      <c r="M67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12-42-46-24-04-004-0000</v>
      </c>
    </row>
    <row r="678" spans="1:13" ht="30" x14ac:dyDescent="0.25">
      <c r="A678" s="1" t="s">
        <v>1326</v>
      </c>
      <c r="B678" s="2">
        <v>46173</v>
      </c>
      <c r="C678" s="3">
        <v>2026</v>
      </c>
      <c r="D678" s="3" t="s">
        <v>1770</v>
      </c>
      <c r="E678" s="3">
        <v>2025</v>
      </c>
      <c r="F678" s="3" t="s">
        <v>1771</v>
      </c>
      <c r="G678" s="3">
        <v>46.71</v>
      </c>
      <c r="H678" s="3">
        <v>18</v>
      </c>
      <c r="I678" s="3">
        <v>55.75</v>
      </c>
      <c r="J678" s="3" t="s">
        <v>1329</v>
      </c>
      <c r="K678" s="4" t="str">
        <f>HYPERLINK("https://pbctax.publicaccessnow.com/PropertyTax.aspx?s=ParcelID:"&amp;CountyCerts[[#This Row],[PIN]]&amp;"&amp;pg=1&amp;g=-1&amp;moduleId=449","TCO: " &amp;CountyCerts[[#This Row],[PIN]])</f>
        <v>TCO: 12-43-46-04-00-000-7490</v>
      </c>
      <c r="L678" s="4" t="str">
        <f>HYPERLINK("https://pbcpao.gov/Property/Details?parcelId="&amp;SUBSTITUTE(CountyCerts[[#This Row],[PIN]],"-",""),"PA: " &amp;  CountyCerts[[#This Row],[PIN]])</f>
        <v>PA: 12-43-46-04-00-000-7490</v>
      </c>
      <c r="M67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12-43-46-04-00-000-7490</v>
      </c>
    </row>
    <row r="679" spans="1:13" ht="30" x14ac:dyDescent="0.25">
      <c r="A679" s="1" t="s">
        <v>1772</v>
      </c>
      <c r="B679" s="2">
        <v>46173</v>
      </c>
      <c r="C679" s="3">
        <v>2026</v>
      </c>
      <c r="D679" s="3" t="s">
        <v>1773</v>
      </c>
      <c r="E679" s="3">
        <v>2025</v>
      </c>
      <c r="F679" s="3" t="s">
        <v>1774</v>
      </c>
      <c r="G679" s="3">
        <v>63.22</v>
      </c>
      <c r="H679" s="3">
        <v>18</v>
      </c>
      <c r="I679" s="3">
        <v>69.89</v>
      </c>
      <c r="J679" s="3" t="s">
        <v>1775</v>
      </c>
      <c r="K679" s="4" t="str">
        <f>HYPERLINK("https://pbctax.publicaccessnow.com/PropertyTax.aspx?s=ParcelID:"&amp;CountyCerts[[#This Row],[PIN]]&amp;"&amp;pg=1&amp;g=-1&amp;moduleId=449","TCO: " &amp;CountyCerts[[#This Row],[PIN]])</f>
        <v>TCO: 12-43-46-09-08-001-0320</v>
      </c>
      <c r="L679" s="4" t="str">
        <f>HYPERLINK("https://pbcpao.gov/Property/Details?parcelId="&amp;SUBSTITUTE(CountyCerts[[#This Row],[PIN]],"-",""),"PA: " &amp;  CountyCerts[[#This Row],[PIN]])</f>
        <v>PA: 12-43-46-09-08-001-0320</v>
      </c>
      <c r="M67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12-43-46-09-08-001-0320</v>
      </c>
    </row>
    <row r="680" spans="1:13" x14ac:dyDescent="0.25">
      <c r="A680" s="1" t="s">
        <v>1040</v>
      </c>
      <c r="B680" s="2">
        <v>46173</v>
      </c>
      <c r="C680" s="3">
        <v>2026</v>
      </c>
      <c r="D680" s="3" t="s">
        <v>1776</v>
      </c>
      <c r="E680" s="3">
        <v>2025</v>
      </c>
      <c r="F680" s="3" t="s">
        <v>1777</v>
      </c>
      <c r="G680" s="3">
        <v>53.89</v>
      </c>
      <c r="H680" s="3">
        <v>18</v>
      </c>
      <c r="I680" s="3">
        <v>63.34</v>
      </c>
      <c r="J680" s="3" t="s">
        <v>1043</v>
      </c>
      <c r="K680" s="4" t="str">
        <f>HYPERLINK("https://pbctax.publicaccessnow.com/PropertyTax.aspx?s=ParcelID:"&amp;CountyCerts[[#This Row],[PIN]]&amp;"&amp;pg=1&amp;g=-1&amp;moduleId=449","TCO: " &amp;CountyCerts[[#This Row],[PIN]])</f>
        <v>TCO: 12-43-46-09-12-000-0053</v>
      </c>
      <c r="L680" s="4" t="str">
        <f>HYPERLINK("https://pbcpao.gov/Property/Details?parcelId="&amp;SUBSTITUTE(CountyCerts[[#This Row],[PIN]],"-",""),"PA: " &amp;  CountyCerts[[#This Row],[PIN]])</f>
        <v>PA: 12-43-46-09-12-000-0053</v>
      </c>
      <c r="M68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12-43-46-09-12-000-0053</v>
      </c>
    </row>
    <row r="681" spans="1:13" x14ac:dyDescent="0.25">
      <c r="A681" s="1" t="s">
        <v>1044</v>
      </c>
      <c r="B681" s="2">
        <v>46173</v>
      </c>
      <c r="C681" s="3">
        <v>2026</v>
      </c>
      <c r="D681" s="3" t="s">
        <v>1778</v>
      </c>
      <c r="E681" s="3">
        <v>2025</v>
      </c>
      <c r="F681" s="3" t="s">
        <v>1779</v>
      </c>
      <c r="G681" s="3">
        <v>89.44</v>
      </c>
      <c r="H681" s="3">
        <v>18</v>
      </c>
      <c r="I681" s="3">
        <v>101.05</v>
      </c>
      <c r="J681" s="3" t="s">
        <v>1046</v>
      </c>
      <c r="K681" s="4" t="str">
        <f>HYPERLINK("https://pbctax.publicaccessnow.com/PropertyTax.aspx?s=ParcelID:"&amp;CountyCerts[[#This Row],[PIN]]&amp;"&amp;pg=1&amp;g=-1&amp;moduleId=449","TCO: " &amp;CountyCerts[[#This Row],[PIN]])</f>
        <v>TCO: 12-43-46-16-01-022-0230</v>
      </c>
      <c r="L681" s="4" t="str">
        <f>HYPERLINK("https://pbcpao.gov/Property/Details?parcelId="&amp;SUBSTITUTE(CountyCerts[[#This Row],[PIN]],"-",""),"PA: " &amp;  CountyCerts[[#This Row],[PIN]])</f>
        <v>PA: 12-43-46-16-01-022-0230</v>
      </c>
      <c r="M68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12-43-46-16-01-022-0230</v>
      </c>
    </row>
    <row r="682" spans="1:13" ht="30" x14ac:dyDescent="0.25">
      <c r="A682" s="1" t="s">
        <v>1047</v>
      </c>
      <c r="B682" s="2">
        <v>46173</v>
      </c>
      <c r="C682" s="3">
        <v>2026</v>
      </c>
      <c r="D682" s="3" t="s">
        <v>1780</v>
      </c>
      <c r="E682" s="3">
        <v>2025</v>
      </c>
      <c r="F682" s="3" t="s">
        <v>1781</v>
      </c>
      <c r="G682" s="3">
        <v>89.58</v>
      </c>
      <c r="H682" s="3">
        <v>18</v>
      </c>
      <c r="I682" s="3">
        <v>101.19</v>
      </c>
      <c r="J682" s="3" t="s">
        <v>1049</v>
      </c>
      <c r="K682" s="4" t="str">
        <f>HYPERLINK("https://pbctax.publicaccessnow.com/PropertyTax.aspx?s=ParcelID:"&amp;CountyCerts[[#This Row],[PIN]]&amp;"&amp;pg=1&amp;g=-1&amp;moduleId=449","TCO: " &amp;CountyCerts[[#This Row],[PIN]])</f>
        <v>TCO: 12-43-46-16-01-022-0240</v>
      </c>
      <c r="L682" s="4" t="str">
        <f>HYPERLINK("https://pbcpao.gov/Property/Details?parcelId="&amp;SUBSTITUTE(CountyCerts[[#This Row],[PIN]],"-",""),"PA: " &amp;  CountyCerts[[#This Row],[PIN]])</f>
        <v>PA: 12-43-46-16-01-022-0240</v>
      </c>
      <c r="M68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12-43-46-16-01-022-0240</v>
      </c>
    </row>
    <row r="683" spans="1:13" x14ac:dyDescent="0.25">
      <c r="A683" s="1" t="s">
        <v>1340</v>
      </c>
      <c r="B683" s="2">
        <v>46173</v>
      </c>
      <c r="C683" s="3">
        <v>2026</v>
      </c>
      <c r="D683" s="3" t="s">
        <v>1782</v>
      </c>
      <c r="E683" s="3">
        <v>2025</v>
      </c>
      <c r="F683" s="3" t="s">
        <v>1783</v>
      </c>
      <c r="G683" s="3">
        <v>56.55</v>
      </c>
      <c r="H683" s="3">
        <v>18</v>
      </c>
      <c r="I683" s="3">
        <v>66.180000000000007</v>
      </c>
      <c r="J683" s="3" t="s">
        <v>1343</v>
      </c>
      <c r="K683" s="4" t="str">
        <f>HYPERLINK("https://pbctax.publicaccessnow.com/PropertyTax.aspx?s=ParcelID:"&amp;CountyCerts[[#This Row],[PIN]]&amp;"&amp;pg=1&amp;g=-1&amp;moduleId=449","TCO: " &amp;CountyCerts[[#This Row],[PIN]])</f>
        <v>TCO: 12-43-46-16-07-001-0000</v>
      </c>
      <c r="L683" s="4" t="str">
        <f>HYPERLINK("https://pbcpao.gov/Property/Details?parcelId="&amp;SUBSTITUTE(CountyCerts[[#This Row],[PIN]],"-",""),"PA: " &amp;  CountyCerts[[#This Row],[PIN]])</f>
        <v>PA: 12-43-46-16-07-001-0000</v>
      </c>
      <c r="M68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12-43-46-16-07-001-0000</v>
      </c>
    </row>
    <row r="684" spans="1:13" x14ac:dyDescent="0.25">
      <c r="A684" s="1" t="s">
        <v>73</v>
      </c>
      <c r="B684" s="2">
        <v>46173</v>
      </c>
      <c r="C684" s="3">
        <v>2026</v>
      </c>
      <c r="D684" s="3" t="s">
        <v>1784</v>
      </c>
      <c r="E684" s="3">
        <v>2025</v>
      </c>
      <c r="F684" s="3" t="s">
        <v>1785</v>
      </c>
      <c r="G684" s="3">
        <v>170.81</v>
      </c>
      <c r="H684" s="3">
        <v>18</v>
      </c>
      <c r="I684" s="3">
        <v>187.32</v>
      </c>
      <c r="J684" s="3" t="s">
        <v>76</v>
      </c>
      <c r="K684" s="4" t="str">
        <f>HYPERLINK("https://pbctax.publicaccessnow.com/PropertyTax.aspx?s=ParcelID:"&amp;CountyCerts[[#This Row],[PIN]]&amp;"&amp;pg=1&amp;g=-1&amp;moduleId=449","TCO: " &amp;CountyCerts[[#This Row],[PIN]])</f>
        <v>TCO: 12-43-46-17-03-000-0190</v>
      </c>
      <c r="L684" s="4" t="str">
        <f>HYPERLINK("https://pbcpao.gov/Property/Details?parcelId="&amp;SUBSTITUTE(CountyCerts[[#This Row],[PIN]],"-",""),"PA: " &amp;  CountyCerts[[#This Row],[PIN]])</f>
        <v>PA: 12-43-46-17-03-000-0190</v>
      </c>
      <c r="M68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12-43-46-17-03-000-0190</v>
      </c>
    </row>
    <row r="685" spans="1:13" x14ac:dyDescent="0.25">
      <c r="A685" s="1" t="s">
        <v>1786</v>
      </c>
      <c r="B685" s="2">
        <v>46173</v>
      </c>
      <c r="C685" s="3">
        <v>2026</v>
      </c>
      <c r="D685" s="3" t="s">
        <v>1787</v>
      </c>
      <c r="E685" s="3">
        <v>2025</v>
      </c>
      <c r="F685" s="3" t="s">
        <v>1788</v>
      </c>
      <c r="G685" s="3">
        <v>145.62</v>
      </c>
      <c r="H685" s="3">
        <v>18</v>
      </c>
      <c r="I685" s="3">
        <v>160.59</v>
      </c>
      <c r="J685" s="3" t="s">
        <v>1789</v>
      </c>
      <c r="K685" s="4" t="str">
        <f>HYPERLINK("https://pbctax.publicaccessnow.com/PropertyTax.aspx?s=ParcelID:"&amp;CountyCerts[[#This Row],[PIN]]&amp;"&amp;pg=1&amp;g=-1&amp;moduleId=449","TCO: " &amp;CountyCerts[[#This Row],[PIN]])</f>
        <v>TCO: 12-43-46-17-17-001-0280</v>
      </c>
      <c r="L685" s="4" t="str">
        <f>HYPERLINK("https://pbcpao.gov/Property/Details?parcelId="&amp;SUBSTITUTE(CountyCerts[[#This Row],[PIN]],"-",""),"PA: " &amp;  CountyCerts[[#This Row],[PIN]])</f>
        <v>PA: 12-43-46-17-17-001-0280</v>
      </c>
      <c r="M68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12-43-46-17-17-001-0280</v>
      </c>
    </row>
    <row r="686" spans="1:13" ht="60" x14ac:dyDescent="0.25">
      <c r="A686" s="1" t="s">
        <v>1790</v>
      </c>
      <c r="B686" s="2">
        <v>46173</v>
      </c>
      <c r="C686" s="3">
        <v>2026</v>
      </c>
      <c r="D686" s="3" t="s">
        <v>1791</v>
      </c>
      <c r="E686" s="3">
        <v>2025</v>
      </c>
      <c r="F686" s="3" t="s">
        <v>1792</v>
      </c>
      <c r="G686" s="3">
        <v>145.88</v>
      </c>
      <c r="H686" s="3">
        <v>18</v>
      </c>
      <c r="I686" s="3">
        <v>160.87</v>
      </c>
      <c r="J686" s="3" t="s">
        <v>1793</v>
      </c>
      <c r="K686" s="4" t="str">
        <f>HYPERLINK("https://pbctax.publicaccessnow.com/PropertyTax.aspx?s=ParcelID:"&amp;CountyCerts[[#This Row],[PIN]]&amp;"&amp;pg=1&amp;g=-1&amp;moduleId=449","TCO: " &amp;CountyCerts[[#This Row],[PIN]])</f>
        <v>TCO: 12-43-46-17-42-006-0260</v>
      </c>
      <c r="L686" s="4" t="str">
        <f>HYPERLINK("https://pbcpao.gov/Property/Details?parcelId="&amp;SUBSTITUTE(CountyCerts[[#This Row],[PIN]],"-",""),"PA: " &amp;  CountyCerts[[#This Row],[PIN]])</f>
        <v>PA: 12-43-46-17-42-006-0260</v>
      </c>
      <c r="M68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12-43-46-17-42-006-0260</v>
      </c>
    </row>
    <row r="687" spans="1:13" x14ac:dyDescent="0.25">
      <c r="A687" s="1" t="s">
        <v>1346</v>
      </c>
      <c r="B687" s="2">
        <v>46173</v>
      </c>
      <c r="C687" s="3">
        <v>2026</v>
      </c>
      <c r="D687" s="3" t="s">
        <v>1794</v>
      </c>
      <c r="E687" s="3">
        <v>2025</v>
      </c>
      <c r="F687" s="3" t="s">
        <v>1795</v>
      </c>
      <c r="G687" s="3">
        <v>89.16</v>
      </c>
      <c r="H687" s="3">
        <v>18</v>
      </c>
      <c r="I687" s="3">
        <v>100.75</v>
      </c>
      <c r="J687" s="3" t="s">
        <v>1349</v>
      </c>
      <c r="K687" s="4" t="str">
        <f>HYPERLINK("https://pbctax.publicaccessnow.com/PropertyTax.aspx?s=ParcelID:"&amp;CountyCerts[[#This Row],[PIN]]&amp;"&amp;pg=1&amp;g=-1&amp;moduleId=449","TCO: " &amp;CountyCerts[[#This Row],[PIN]])</f>
        <v>TCO: 12-43-46-18-01-000-0131</v>
      </c>
      <c r="L687" s="4" t="str">
        <f>HYPERLINK("https://pbcpao.gov/Property/Details?parcelId="&amp;SUBSTITUTE(CountyCerts[[#This Row],[PIN]],"-",""),"PA: " &amp;  CountyCerts[[#This Row],[PIN]])</f>
        <v>PA: 12-43-46-18-01-000-0131</v>
      </c>
      <c r="M68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12-43-46-18-01-000-0131</v>
      </c>
    </row>
    <row r="688" spans="1:13" ht="30" x14ac:dyDescent="0.25">
      <c r="A688" s="1" t="s">
        <v>1796</v>
      </c>
      <c r="B688" s="2">
        <v>46173</v>
      </c>
      <c r="C688" s="3">
        <v>2026</v>
      </c>
      <c r="D688" s="3" t="s">
        <v>1058</v>
      </c>
      <c r="E688" s="3">
        <v>2025</v>
      </c>
      <c r="F688" s="3" t="s">
        <v>1797</v>
      </c>
      <c r="G688" s="3">
        <v>63.69</v>
      </c>
      <c r="H688" s="3">
        <v>18</v>
      </c>
      <c r="I688" s="3">
        <v>73.75</v>
      </c>
      <c r="J688" s="3" t="s">
        <v>1798</v>
      </c>
      <c r="K688" s="4" t="str">
        <f>HYPERLINK("https://pbctax.publicaccessnow.com/PropertyTax.aspx?s=ParcelID:"&amp;CountyCerts[[#This Row],[PIN]]&amp;"&amp;pg=1&amp;g=-1&amp;moduleId=449","TCO: " &amp;CountyCerts[[#This Row],[PIN]])</f>
        <v>TCO: 12-43-46-20-13-013-0130</v>
      </c>
      <c r="L688" s="4" t="str">
        <f>HYPERLINK("https://pbcpao.gov/Property/Details?parcelId="&amp;SUBSTITUTE(CountyCerts[[#This Row],[PIN]],"-",""),"PA: " &amp;  CountyCerts[[#This Row],[PIN]])</f>
        <v>PA: 12-43-46-20-13-013-0130</v>
      </c>
      <c r="M68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12-43-46-20-13-013-0130</v>
      </c>
    </row>
    <row r="689" spans="1:13" x14ac:dyDescent="0.25">
      <c r="A689" s="1" t="s">
        <v>1354</v>
      </c>
      <c r="B689" s="2">
        <v>46173</v>
      </c>
      <c r="C689" s="3">
        <v>2026</v>
      </c>
      <c r="D689" s="3" t="s">
        <v>1799</v>
      </c>
      <c r="E689" s="3">
        <v>2025</v>
      </c>
      <c r="F689" s="3" t="s">
        <v>1800</v>
      </c>
      <c r="G689" s="3">
        <v>89.16</v>
      </c>
      <c r="H689" s="3">
        <v>18</v>
      </c>
      <c r="I689" s="3">
        <v>100.75</v>
      </c>
      <c r="J689" s="3" t="s">
        <v>1357</v>
      </c>
      <c r="K689" s="4" t="str">
        <f>HYPERLINK("https://pbctax.publicaccessnow.com/PropertyTax.aspx?s=ParcelID:"&amp;CountyCerts[[#This Row],[PIN]]&amp;"&amp;pg=1&amp;g=-1&amp;moduleId=449","TCO: " &amp;CountyCerts[[#This Row],[PIN]])</f>
        <v>TCO: 12-43-46-20-61-004-0010</v>
      </c>
      <c r="L689" s="4" t="str">
        <f>HYPERLINK("https://pbcpao.gov/Property/Details?parcelId="&amp;SUBSTITUTE(CountyCerts[[#This Row],[PIN]],"-",""),"PA: " &amp;  CountyCerts[[#This Row],[PIN]])</f>
        <v>PA: 12-43-46-20-61-004-0010</v>
      </c>
      <c r="M68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12-43-46-20-61-004-0010</v>
      </c>
    </row>
    <row r="690" spans="1:13" x14ac:dyDescent="0.25">
      <c r="A690" s="1" t="s">
        <v>1801</v>
      </c>
      <c r="B690" s="2">
        <v>46173</v>
      </c>
      <c r="C690" s="3">
        <v>2026</v>
      </c>
      <c r="D690" s="3" t="s">
        <v>1802</v>
      </c>
      <c r="E690" s="3">
        <v>2025</v>
      </c>
      <c r="F690" s="3" t="s">
        <v>1803</v>
      </c>
      <c r="G690" s="3">
        <v>46.56</v>
      </c>
      <c r="H690" s="3">
        <v>18</v>
      </c>
      <c r="I690" s="3">
        <v>55.6</v>
      </c>
      <c r="J690" s="3" t="s">
        <v>1804</v>
      </c>
      <c r="K690" s="4" t="str">
        <f>HYPERLINK("https://pbctax.publicaccessnow.com/PropertyTax.aspx?s=ParcelID:"&amp;CountyCerts[[#This Row],[PIN]]&amp;"&amp;pg=1&amp;g=-1&amp;moduleId=449","TCO: " &amp;CountyCerts[[#This Row],[PIN]])</f>
        <v>TCO: 12-43-46-29-37-002-0000</v>
      </c>
      <c r="L690" s="4" t="str">
        <f>HYPERLINK("https://pbcpao.gov/Property/Details?parcelId="&amp;SUBSTITUTE(CountyCerts[[#This Row],[PIN]],"-",""),"PA: " &amp;  CountyCerts[[#This Row],[PIN]])</f>
        <v>PA: 12-43-46-29-37-002-0000</v>
      </c>
      <c r="M69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12-43-46-29-37-002-0000</v>
      </c>
    </row>
    <row r="691" spans="1:13" x14ac:dyDescent="0.25">
      <c r="A691" s="1" t="s">
        <v>1805</v>
      </c>
      <c r="B691" s="2">
        <v>46173</v>
      </c>
      <c r="C691" s="3">
        <v>2026</v>
      </c>
      <c r="D691" s="3" t="s">
        <v>1806</v>
      </c>
      <c r="E691" s="3">
        <v>2025</v>
      </c>
      <c r="F691" s="3" t="s">
        <v>1807</v>
      </c>
      <c r="G691" s="3">
        <v>75.55</v>
      </c>
      <c r="H691" s="3">
        <v>18</v>
      </c>
      <c r="I691" s="3">
        <v>86.32</v>
      </c>
      <c r="J691" s="3" t="s">
        <v>1808</v>
      </c>
      <c r="K691" s="4" t="str">
        <f>HYPERLINK("https://pbctax.publicaccessnow.com/PropertyTax.aspx?s=ParcelID:"&amp;CountyCerts[[#This Row],[PIN]]&amp;"&amp;pg=1&amp;g=-1&amp;moduleId=449","TCO: " &amp;CountyCerts[[#This Row],[PIN]])</f>
        <v>TCO: 18-42-44-22-44-009-0020</v>
      </c>
      <c r="L691" s="4" t="str">
        <f>HYPERLINK("https://pbcpao.gov/Property/Details?parcelId="&amp;SUBSTITUTE(CountyCerts[[#This Row],[PIN]],"-",""),"PA: " &amp;  CountyCerts[[#This Row],[PIN]])</f>
        <v>PA: 18-42-44-22-44-009-0020</v>
      </c>
      <c r="M69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18-42-44-22-44-009-0020</v>
      </c>
    </row>
    <row r="692" spans="1:13" x14ac:dyDescent="0.25">
      <c r="A692" s="1" t="s">
        <v>77</v>
      </c>
      <c r="B692" s="2">
        <v>46173</v>
      </c>
      <c r="C692" s="3">
        <v>2026</v>
      </c>
      <c r="D692" s="3" t="s">
        <v>1809</v>
      </c>
      <c r="E692" s="3">
        <v>2025</v>
      </c>
      <c r="F692" s="3" t="s">
        <v>1810</v>
      </c>
      <c r="G692" s="3">
        <v>76.02</v>
      </c>
      <c r="H692" s="3">
        <v>18</v>
      </c>
      <c r="I692" s="3">
        <v>86.84</v>
      </c>
      <c r="J692" s="3" t="s">
        <v>80</v>
      </c>
      <c r="K692" s="4" t="str">
        <f>HYPERLINK("https://pbctax.publicaccessnow.com/PropertyTax.aspx?s=ParcelID:"&amp;CountyCerts[[#This Row],[PIN]]&amp;"&amp;pg=1&amp;g=-1&amp;moduleId=449","TCO: " &amp;CountyCerts[[#This Row],[PIN]])</f>
        <v>TCO: 18-42-44-23-01-018-0011</v>
      </c>
      <c r="L692" s="4" t="str">
        <f>HYPERLINK("https://pbcpao.gov/Property/Details?parcelId="&amp;SUBSTITUTE(CountyCerts[[#This Row],[PIN]],"-",""),"PA: " &amp;  CountyCerts[[#This Row],[PIN]])</f>
        <v>PA: 18-42-44-23-01-018-0011</v>
      </c>
      <c r="M69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18-42-44-23-01-018-0011</v>
      </c>
    </row>
    <row r="693" spans="1:13" ht="30" x14ac:dyDescent="0.25">
      <c r="A693" s="1" t="s">
        <v>83</v>
      </c>
      <c r="B693" s="2">
        <v>46173</v>
      </c>
      <c r="C693" s="3">
        <v>2026</v>
      </c>
      <c r="D693" s="3" t="s">
        <v>1811</v>
      </c>
      <c r="E693" s="3">
        <v>2025</v>
      </c>
      <c r="F693" s="3" t="s">
        <v>1812</v>
      </c>
      <c r="G693" s="3">
        <v>76.17</v>
      </c>
      <c r="H693" s="3">
        <v>18</v>
      </c>
      <c r="I693" s="3">
        <v>86.99</v>
      </c>
      <c r="J693" s="3" t="s">
        <v>86</v>
      </c>
      <c r="K693" s="4" t="str">
        <f>HYPERLINK("https://pbctax.publicaccessnow.com/PropertyTax.aspx?s=ParcelID:"&amp;CountyCerts[[#This Row],[PIN]]&amp;"&amp;pg=1&amp;g=-1&amp;moduleId=449","TCO: " &amp;CountyCerts[[#This Row],[PIN]])</f>
        <v>TCO: 18-42-44-23-02-000-0201</v>
      </c>
      <c r="L693" s="4" t="str">
        <f>HYPERLINK("https://pbcpao.gov/Property/Details?parcelId="&amp;SUBSTITUTE(CountyCerts[[#This Row],[PIN]],"-",""),"PA: " &amp;  CountyCerts[[#This Row],[PIN]])</f>
        <v>PA: 18-42-44-23-02-000-0201</v>
      </c>
      <c r="M69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18-42-44-23-02-000-0201</v>
      </c>
    </row>
    <row r="694" spans="1:13" x14ac:dyDescent="0.25">
      <c r="A694" s="1" t="s">
        <v>1813</v>
      </c>
      <c r="B694" s="2">
        <v>46173</v>
      </c>
      <c r="C694" s="3">
        <v>2026</v>
      </c>
      <c r="D694" s="3" t="s">
        <v>1814</v>
      </c>
      <c r="E694" s="3">
        <v>2025</v>
      </c>
      <c r="F694" s="3" t="s">
        <v>1815</v>
      </c>
      <c r="G694" s="3">
        <v>133.87</v>
      </c>
      <c r="H694" s="3">
        <v>18</v>
      </c>
      <c r="I694" s="3">
        <v>148.13</v>
      </c>
      <c r="J694" s="3" t="s">
        <v>1816</v>
      </c>
      <c r="K694" s="4" t="str">
        <f>HYPERLINK("https://pbctax.publicaccessnow.com/PropertyTax.aspx?s=ParcelID:"&amp;CountyCerts[[#This Row],[PIN]]&amp;"&amp;pg=1&amp;g=-1&amp;moduleId=449","TCO: " &amp;CountyCerts[[#This Row],[PIN]])</f>
        <v>TCO: 18-42-44-23-12-408-0022</v>
      </c>
      <c r="L694" s="4" t="str">
        <f>HYPERLINK("https://pbcpao.gov/Property/Details?parcelId="&amp;SUBSTITUTE(CountyCerts[[#This Row],[PIN]],"-",""),"PA: " &amp;  CountyCerts[[#This Row],[PIN]])</f>
        <v>PA: 18-42-44-23-12-408-0022</v>
      </c>
      <c r="M69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18-42-44-23-12-408-0022</v>
      </c>
    </row>
    <row r="695" spans="1:13" ht="30" x14ac:dyDescent="0.25">
      <c r="A695" s="1" t="s">
        <v>566</v>
      </c>
      <c r="B695" s="2">
        <v>46173</v>
      </c>
      <c r="C695" s="3">
        <v>2026</v>
      </c>
      <c r="D695" s="3" t="s">
        <v>1817</v>
      </c>
      <c r="E695" s="3">
        <v>2025</v>
      </c>
      <c r="F695" s="3" t="s">
        <v>1818</v>
      </c>
      <c r="G695" s="3">
        <v>76.5</v>
      </c>
      <c r="H695" s="3">
        <v>18</v>
      </c>
      <c r="I695" s="3">
        <v>87.34</v>
      </c>
      <c r="J695" s="3" t="s">
        <v>569</v>
      </c>
      <c r="K695" s="4" t="str">
        <f>HYPERLINK("https://pbctax.publicaccessnow.com/PropertyTax.aspx?s=ParcelID:"&amp;CountyCerts[[#This Row],[PIN]]&amp;"&amp;pg=1&amp;g=-1&amp;moduleId=449","TCO: " &amp;CountyCerts[[#This Row],[PIN]])</f>
        <v>TCO: 18-42-44-26-00-000-1380</v>
      </c>
      <c r="L695" s="4" t="str">
        <f>HYPERLINK("https://pbcpao.gov/Property/Details?parcelId="&amp;SUBSTITUTE(CountyCerts[[#This Row],[PIN]],"-",""),"PA: " &amp;  CountyCerts[[#This Row],[PIN]])</f>
        <v>PA: 18-42-44-26-00-000-1380</v>
      </c>
      <c r="M69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18-42-44-26-00-000-1380</v>
      </c>
    </row>
    <row r="696" spans="1:13" ht="30" x14ac:dyDescent="0.25">
      <c r="A696" s="1" t="s">
        <v>373</v>
      </c>
      <c r="B696" s="2">
        <v>46173</v>
      </c>
      <c r="C696" s="3">
        <v>2026</v>
      </c>
      <c r="D696" s="3" t="s">
        <v>1819</v>
      </c>
      <c r="E696" s="3">
        <v>2025</v>
      </c>
      <c r="F696" s="3" t="s">
        <v>1820</v>
      </c>
      <c r="G696" s="3">
        <v>80.5</v>
      </c>
      <c r="H696" s="3">
        <v>18</v>
      </c>
      <c r="I696" s="3">
        <v>91.57</v>
      </c>
      <c r="J696" s="3" t="s">
        <v>376</v>
      </c>
      <c r="K696" s="4" t="str">
        <f>HYPERLINK("https://pbctax.publicaccessnow.com/PropertyTax.aspx?s=ParcelID:"&amp;CountyCerts[[#This Row],[PIN]]&amp;"&amp;pg=1&amp;g=-1&amp;moduleId=449","TCO: " &amp;CountyCerts[[#This Row],[PIN]])</f>
        <v>TCO: 22-42-43-26-00-000-5360</v>
      </c>
      <c r="L696" s="4" t="str">
        <f>HYPERLINK("https://pbcpao.gov/Property/Details?parcelId="&amp;SUBSTITUTE(CountyCerts[[#This Row],[PIN]],"-",""),"PA: " &amp;  CountyCerts[[#This Row],[PIN]])</f>
        <v>PA: 22-42-43-26-00-000-5360</v>
      </c>
      <c r="M69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22-42-43-26-00-000-5360</v>
      </c>
    </row>
    <row r="697" spans="1:13" x14ac:dyDescent="0.25">
      <c r="A697" s="1" t="s">
        <v>1821</v>
      </c>
      <c r="B697" s="2">
        <v>46173</v>
      </c>
      <c r="C697" s="3">
        <v>2026</v>
      </c>
      <c r="D697" s="3" t="s">
        <v>1822</v>
      </c>
      <c r="E697" s="3">
        <v>2025</v>
      </c>
      <c r="F697" s="3" t="s">
        <v>1823</v>
      </c>
      <c r="G697" s="3">
        <v>172.84</v>
      </c>
      <c r="H697" s="3">
        <v>18</v>
      </c>
      <c r="I697" s="3">
        <v>189.46</v>
      </c>
      <c r="J697" s="3" t="s">
        <v>1824</v>
      </c>
      <c r="K697" s="4" t="str">
        <f>HYPERLINK("https://pbctax.publicaccessnow.com/PropertyTax.aspx?s=ParcelID:"&amp;CountyCerts[[#This Row],[PIN]]&amp;"&amp;pg=1&amp;g=-1&amp;moduleId=449","TCO: " &amp;CountyCerts[[#This Row],[PIN]])</f>
        <v>TCO: 26-43-45-16-24-009-0040</v>
      </c>
      <c r="L697" s="4" t="str">
        <f>HYPERLINK("https://pbcpao.gov/Property/Details?parcelId="&amp;SUBSTITUTE(CountyCerts[[#This Row],[PIN]],"-",""),"PA: " &amp;  CountyCerts[[#This Row],[PIN]])</f>
        <v>PA: 26-43-45-16-24-009-0040</v>
      </c>
      <c r="M69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26-43-45-16-24-009-0040</v>
      </c>
    </row>
    <row r="698" spans="1:13" ht="30" x14ac:dyDescent="0.25">
      <c r="A698" s="1" t="s">
        <v>1068</v>
      </c>
      <c r="B698" s="2">
        <v>46173</v>
      </c>
      <c r="C698" s="3">
        <v>2026</v>
      </c>
      <c r="D698" s="3" t="s">
        <v>1825</v>
      </c>
      <c r="E698" s="3">
        <v>2025</v>
      </c>
      <c r="F698" s="3" t="s">
        <v>1826</v>
      </c>
      <c r="G698" s="3">
        <v>49.63</v>
      </c>
      <c r="H698" s="3">
        <v>18</v>
      </c>
      <c r="I698" s="3">
        <v>58.84</v>
      </c>
      <c r="J698" s="3" t="s">
        <v>1071</v>
      </c>
      <c r="K698" s="4" t="str">
        <f>HYPERLINK("https://pbctax.publicaccessnow.com/PropertyTax.aspx?s=ParcelID:"&amp;CountyCerts[[#This Row],[PIN]]&amp;"&amp;pg=1&amp;g=-1&amp;moduleId=449","TCO: " &amp;CountyCerts[[#This Row],[PIN]])</f>
        <v>TCO: 30-42-40-32-02-004-0020</v>
      </c>
      <c r="L698" s="4" t="str">
        <f>HYPERLINK("https://pbcpao.gov/Property/Details?parcelId="&amp;SUBSTITUTE(CountyCerts[[#This Row],[PIN]],"-",""),"PA: " &amp;  CountyCerts[[#This Row],[PIN]])</f>
        <v>PA: 30-42-40-32-02-004-0020</v>
      </c>
      <c r="M69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30-42-40-32-02-004-0020</v>
      </c>
    </row>
    <row r="699" spans="1:13" x14ac:dyDescent="0.25">
      <c r="A699" s="1" t="s">
        <v>1374</v>
      </c>
      <c r="B699" s="2">
        <v>46173</v>
      </c>
      <c r="C699" s="3">
        <v>2026</v>
      </c>
      <c r="D699" s="3" t="s">
        <v>1827</v>
      </c>
      <c r="E699" s="3">
        <v>2025</v>
      </c>
      <c r="F699" s="3" t="s">
        <v>1828</v>
      </c>
      <c r="G699" s="3">
        <v>491.07</v>
      </c>
      <c r="H699" s="3">
        <v>18</v>
      </c>
      <c r="I699" s="3">
        <v>526.77</v>
      </c>
      <c r="J699" s="3" t="s">
        <v>1377</v>
      </c>
      <c r="K699" s="4" t="str">
        <f>HYPERLINK("https://pbctax.publicaccessnow.com/PropertyTax.aspx?s=ParcelID:"&amp;CountyCerts[[#This Row],[PIN]]&amp;"&amp;pg=1&amp;g=-1&amp;moduleId=449","TCO: " &amp;CountyCerts[[#This Row],[PIN]])</f>
        <v>TCO: 30-42-41-01-02-005-0271</v>
      </c>
      <c r="L699" s="4" t="str">
        <f>HYPERLINK("https://pbcpao.gov/Property/Details?parcelId="&amp;SUBSTITUTE(CountyCerts[[#This Row],[PIN]],"-",""),"PA: " &amp;  CountyCerts[[#This Row],[PIN]])</f>
        <v>PA: 30-42-41-01-02-005-0271</v>
      </c>
      <c r="M69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30-42-41-01-02-005-0271</v>
      </c>
    </row>
    <row r="700" spans="1:13" x14ac:dyDescent="0.25">
      <c r="A700" s="1" t="s">
        <v>91</v>
      </c>
      <c r="B700" s="2">
        <v>46173</v>
      </c>
      <c r="C700" s="3">
        <v>2026</v>
      </c>
      <c r="D700" s="3" t="s">
        <v>1829</v>
      </c>
      <c r="E700" s="3">
        <v>2025</v>
      </c>
      <c r="F700" s="3" t="s">
        <v>1830</v>
      </c>
      <c r="G700" s="3">
        <v>104.81</v>
      </c>
      <c r="H700" s="3">
        <v>18</v>
      </c>
      <c r="I700" s="3">
        <v>117.36</v>
      </c>
      <c r="J700" s="3" t="s">
        <v>94</v>
      </c>
      <c r="K700" s="4" t="str">
        <f>HYPERLINK("https://pbctax.publicaccessnow.com/PropertyTax.aspx?s=ParcelID:"&amp;CountyCerts[[#This Row],[PIN]]&amp;"&amp;pg=1&amp;g=-1&amp;moduleId=449","TCO: " &amp;CountyCerts[[#This Row],[PIN]])</f>
        <v>TCO: 30-42-41-10-17-001-0020</v>
      </c>
      <c r="L700" s="4" t="str">
        <f>HYPERLINK("https://pbcpao.gov/Property/Details?parcelId="&amp;SUBSTITUTE(CountyCerts[[#This Row],[PIN]],"-",""),"PA: " &amp;  CountyCerts[[#This Row],[PIN]])</f>
        <v>PA: 30-42-41-10-17-001-0020</v>
      </c>
      <c r="M70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30-42-41-10-17-001-0020</v>
      </c>
    </row>
    <row r="701" spans="1:13" ht="30" x14ac:dyDescent="0.25">
      <c r="A701" s="1" t="s">
        <v>788</v>
      </c>
      <c r="B701" s="2">
        <v>46173</v>
      </c>
      <c r="C701" s="3">
        <v>2026</v>
      </c>
      <c r="D701" s="3" t="s">
        <v>1831</v>
      </c>
      <c r="E701" s="3">
        <v>2025</v>
      </c>
      <c r="F701" s="3" t="s">
        <v>1832</v>
      </c>
      <c r="G701" s="3">
        <v>48</v>
      </c>
      <c r="H701" s="3">
        <v>18</v>
      </c>
      <c r="I701" s="3">
        <v>57.12</v>
      </c>
      <c r="J701" s="3" t="s">
        <v>791</v>
      </c>
      <c r="K701" s="4" t="str">
        <f>HYPERLINK("https://pbctax.publicaccessnow.com/PropertyTax.aspx?s=ParcelID:"&amp;CountyCerts[[#This Row],[PIN]]&amp;"&amp;pg=1&amp;g=-1&amp;moduleId=449","TCO: " &amp;CountyCerts[[#This Row],[PIN]])</f>
        <v>TCO: 00-42-40-35-00-004-0161</v>
      </c>
      <c r="L701" s="4" t="str">
        <f>HYPERLINK("https://pbcpao.gov/Property/Details?parcelId="&amp;SUBSTITUTE(CountyCerts[[#This Row],[PIN]],"-",""),"PA: " &amp;  CountyCerts[[#This Row],[PIN]])</f>
        <v>PA: 00-42-40-35-00-004-0161</v>
      </c>
      <c r="M70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00-42-40-35-00-004-0161</v>
      </c>
    </row>
    <row r="702" spans="1:13" x14ac:dyDescent="0.25">
      <c r="A702" s="1" t="s">
        <v>1833</v>
      </c>
      <c r="B702" s="2">
        <v>46173</v>
      </c>
      <c r="C702" s="3">
        <v>2026</v>
      </c>
      <c r="D702" s="3" t="s">
        <v>1834</v>
      </c>
      <c r="E702" s="3">
        <v>2025</v>
      </c>
      <c r="F702" s="3" t="s">
        <v>1835</v>
      </c>
      <c r="G702" s="3">
        <v>144.79</v>
      </c>
      <c r="H702" s="3">
        <v>18</v>
      </c>
      <c r="I702" s="3">
        <v>159.72999999999999</v>
      </c>
      <c r="J702" s="3" t="s">
        <v>1836</v>
      </c>
      <c r="K702" s="4" t="str">
        <f>HYPERLINK("https://pbctax.publicaccessnow.com/PropertyTax.aspx?s=ParcelID:"&amp;CountyCerts[[#This Row],[PIN]]&amp;"&amp;pg=1&amp;g=-1&amp;moduleId=449","TCO: " &amp;CountyCerts[[#This Row],[PIN]])</f>
        <v>TCO: 30-43-41-08-07-000-2780</v>
      </c>
      <c r="L702" s="4" t="str">
        <f>HYPERLINK("https://pbcpao.gov/Property/Details?parcelId="&amp;SUBSTITUTE(CountyCerts[[#This Row],[PIN]],"-",""),"PA: " &amp;  CountyCerts[[#This Row],[PIN]])</f>
        <v>PA: 30-43-41-08-07-000-2780</v>
      </c>
      <c r="M70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30-43-41-08-07-000-2780</v>
      </c>
    </row>
    <row r="703" spans="1:13" x14ac:dyDescent="0.25">
      <c r="A703" s="1" t="s">
        <v>95</v>
      </c>
      <c r="B703" s="2">
        <v>46173</v>
      </c>
      <c r="C703" s="3">
        <v>2026</v>
      </c>
      <c r="D703" s="3" t="s">
        <v>1837</v>
      </c>
      <c r="E703" s="3">
        <v>2025</v>
      </c>
      <c r="F703" s="3" t="s">
        <v>1838</v>
      </c>
      <c r="G703" s="3">
        <v>547.37</v>
      </c>
      <c r="H703" s="3">
        <v>18</v>
      </c>
      <c r="I703" s="3">
        <v>586.46</v>
      </c>
      <c r="J703" s="3" t="s">
        <v>98</v>
      </c>
      <c r="K703" s="4" t="str">
        <f>HYPERLINK("https://pbctax.publicaccessnow.com/PropertyTax.aspx?s=ParcelID:"&amp;CountyCerts[[#This Row],[PIN]]&amp;"&amp;pg=1&amp;g=-1&amp;moduleId=449","TCO: " &amp;CountyCerts[[#This Row],[PIN]])</f>
        <v>TCO: 36-43-42-20-09-000-0992</v>
      </c>
      <c r="L703" s="4" t="str">
        <f>HYPERLINK("https://pbcpao.gov/Property/Details?parcelId="&amp;SUBSTITUTE(CountyCerts[[#This Row],[PIN]],"-",""),"PA: " &amp;  CountyCerts[[#This Row],[PIN]])</f>
        <v>PA: 36-43-42-20-09-000-0992</v>
      </c>
      <c r="M70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36-43-42-20-09-000-0992</v>
      </c>
    </row>
    <row r="704" spans="1:13" x14ac:dyDescent="0.25">
      <c r="A704" s="1" t="s">
        <v>99</v>
      </c>
      <c r="B704" s="2">
        <v>46173</v>
      </c>
      <c r="C704" s="3">
        <v>2026</v>
      </c>
      <c r="D704" s="3" t="s">
        <v>1839</v>
      </c>
      <c r="E704" s="3">
        <v>2025</v>
      </c>
      <c r="F704" s="3" t="s">
        <v>1840</v>
      </c>
      <c r="G704" s="3">
        <v>554.46</v>
      </c>
      <c r="H704" s="3">
        <v>18</v>
      </c>
      <c r="I704" s="3">
        <v>593.97</v>
      </c>
      <c r="J704" s="3" t="s">
        <v>102</v>
      </c>
      <c r="K704" s="4" t="str">
        <f>HYPERLINK("https://pbctax.publicaccessnow.com/PropertyTax.aspx?s=ParcelID:"&amp;CountyCerts[[#This Row],[PIN]]&amp;"&amp;pg=1&amp;g=-1&amp;moduleId=449","TCO: " &amp;CountyCerts[[#This Row],[PIN]])</f>
        <v>TCO: 36-43-42-20-09-000-1040</v>
      </c>
      <c r="L704" s="4" t="str">
        <f>HYPERLINK("https://pbcpao.gov/Property/Details?parcelId="&amp;SUBSTITUTE(CountyCerts[[#This Row],[PIN]],"-",""),"PA: " &amp;  CountyCerts[[#This Row],[PIN]])</f>
        <v>PA: 36-43-42-20-09-000-1040</v>
      </c>
      <c r="M70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36-43-42-20-09-000-1040</v>
      </c>
    </row>
    <row r="705" spans="1:13" x14ac:dyDescent="0.25">
      <c r="A705" s="1" t="s">
        <v>103</v>
      </c>
      <c r="B705" s="2">
        <v>46173</v>
      </c>
      <c r="C705" s="3">
        <v>2026</v>
      </c>
      <c r="D705" s="3" t="s">
        <v>1841</v>
      </c>
      <c r="E705" s="3">
        <v>2025</v>
      </c>
      <c r="F705" s="3" t="s">
        <v>1842</v>
      </c>
      <c r="G705" s="3">
        <v>554.46</v>
      </c>
      <c r="H705" s="3">
        <v>18</v>
      </c>
      <c r="I705" s="3">
        <v>593.97</v>
      </c>
      <c r="J705" s="3" t="s">
        <v>106</v>
      </c>
      <c r="K705" s="4" t="str">
        <f>HYPERLINK("https://pbctax.publicaccessnow.com/PropertyTax.aspx?s=ParcelID:"&amp;CountyCerts[[#This Row],[PIN]]&amp;"&amp;pg=1&amp;g=-1&amp;moduleId=449","TCO: " &amp;CountyCerts[[#This Row],[PIN]])</f>
        <v>TCO: 36-43-42-20-09-000-1070</v>
      </c>
      <c r="L705" s="4" t="str">
        <f>HYPERLINK("https://pbcpao.gov/Property/Details?parcelId="&amp;SUBSTITUTE(CountyCerts[[#This Row],[PIN]],"-",""),"PA: " &amp;  CountyCerts[[#This Row],[PIN]])</f>
        <v>PA: 36-43-42-20-09-000-1070</v>
      </c>
      <c r="M70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36-43-42-20-09-000-1070</v>
      </c>
    </row>
    <row r="706" spans="1:13" x14ac:dyDescent="0.25">
      <c r="A706" s="1" t="s">
        <v>107</v>
      </c>
      <c r="B706" s="2">
        <v>46173</v>
      </c>
      <c r="C706" s="3">
        <v>2026</v>
      </c>
      <c r="D706" s="3" t="s">
        <v>1843</v>
      </c>
      <c r="E706" s="3">
        <v>2025</v>
      </c>
      <c r="F706" s="3" t="s">
        <v>1844</v>
      </c>
      <c r="G706" s="3">
        <v>554.46</v>
      </c>
      <c r="H706" s="3">
        <v>18</v>
      </c>
      <c r="I706" s="3">
        <v>593.97</v>
      </c>
      <c r="J706" s="3" t="s">
        <v>110</v>
      </c>
      <c r="K706" s="4" t="str">
        <f>HYPERLINK("https://pbctax.publicaccessnow.com/PropertyTax.aspx?s=ParcelID:"&amp;CountyCerts[[#This Row],[PIN]]&amp;"&amp;pg=1&amp;g=-1&amp;moduleId=449","TCO: " &amp;CountyCerts[[#This Row],[PIN]])</f>
        <v>TCO: 36-43-42-20-09-000-1080</v>
      </c>
      <c r="L706" s="4" t="str">
        <f>HYPERLINK("https://pbcpao.gov/Property/Details?parcelId="&amp;SUBSTITUTE(CountyCerts[[#This Row],[PIN]],"-",""),"PA: " &amp;  CountyCerts[[#This Row],[PIN]])</f>
        <v>PA: 36-43-42-20-09-000-1080</v>
      </c>
      <c r="M70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36-43-42-20-09-000-1080</v>
      </c>
    </row>
    <row r="707" spans="1:13" x14ac:dyDescent="0.25">
      <c r="A707" s="1" t="s">
        <v>111</v>
      </c>
      <c r="B707" s="2">
        <v>46173</v>
      </c>
      <c r="C707" s="3">
        <v>2026</v>
      </c>
      <c r="D707" s="3" t="s">
        <v>1845</v>
      </c>
      <c r="E707" s="3">
        <v>2025</v>
      </c>
      <c r="F707" s="3" t="s">
        <v>1846</v>
      </c>
      <c r="G707" s="3">
        <v>554.46</v>
      </c>
      <c r="H707" s="3">
        <v>18</v>
      </c>
      <c r="I707" s="3">
        <v>593.97</v>
      </c>
      <c r="J707" s="3" t="s">
        <v>114</v>
      </c>
      <c r="K707" s="4" t="str">
        <f>HYPERLINK("https://pbctax.publicaccessnow.com/PropertyTax.aspx?s=ParcelID:"&amp;CountyCerts[[#This Row],[PIN]]&amp;"&amp;pg=1&amp;g=-1&amp;moduleId=449","TCO: " &amp;CountyCerts[[#This Row],[PIN]])</f>
        <v>TCO: 36-43-42-20-09-000-1090</v>
      </c>
      <c r="L707" s="4" t="str">
        <f>HYPERLINK("https://pbcpao.gov/Property/Details?parcelId="&amp;SUBSTITUTE(CountyCerts[[#This Row],[PIN]],"-",""),"PA: " &amp;  CountyCerts[[#This Row],[PIN]])</f>
        <v>PA: 36-43-42-20-09-000-1090</v>
      </c>
      <c r="M70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36-43-42-20-09-000-1090</v>
      </c>
    </row>
    <row r="708" spans="1:13" x14ac:dyDescent="0.25">
      <c r="A708" s="1" t="s">
        <v>778</v>
      </c>
      <c r="B708" s="2">
        <v>46173</v>
      </c>
      <c r="C708" s="3">
        <v>2026</v>
      </c>
      <c r="D708" s="3" t="s">
        <v>1847</v>
      </c>
      <c r="E708" s="3">
        <v>2025</v>
      </c>
      <c r="F708" s="3" t="s">
        <v>1848</v>
      </c>
      <c r="G708" s="3">
        <v>554.46</v>
      </c>
      <c r="H708" s="3">
        <v>18</v>
      </c>
      <c r="I708" s="3">
        <v>593.97</v>
      </c>
      <c r="J708" s="3" t="s">
        <v>781</v>
      </c>
      <c r="K708" s="4" t="str">
        <f>HYPERLINK("https://pbctax.publicaccessnow.com/PropertyTax.aspx?s=ParcelID:"&amp;CountyCerts[[#This Row],[PIN]]&amp;"&amp;pg=1&amp;g=-1&amp;moduleId=449","TCO: " &amp;CountyCerts[[#This Row],[PIN]])</f>
        <v>TCO: 36-43-42-20-09-000-1100</v>
      </c>
      <c r="L708" s="4" t="str">
        <f>HYPERLINK("https://pbcpao.gov/Property/Details?parcelId="&amp;SUBSTITUTE(CountyCerts[[#This Row],[PIN]],"-",""),"PA: " &amp;  CountyCerts[[#This Row],[PIN]])</f>
        <v>PA: 36-43-42-20-09-000-1100</v>
      </c>
      <c r="M70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36-43-42-20-09-000-1100</v>
      </c>
    </row>
    <row r="709" spans="1:13" x14ac:dyDescent="0.25">
      <c r="A709" s="1" t="s">
        <v>115</v>
      </c>
      <c r="B709" s="2">
        <v>46173</v>
      </c>
      <c r="C709" s="3">
        <v>2026</v>
      </c>
      <c r="D709" s="3" t="s">
        <v>1849</v>
      </c>
      <c r="E709" s="3">
        <v>2025</v>
      </c>
      <c r="F709" s="3" t="s">
        <v>1850</v>
      </c>
      <c r="G709" s="3">
        <v>554.46</v>
      </c>
      <c r="H709" s="3">
        <v>18</v>
      </c>
      <c r="I709" s="3">
        <v>593.97</v>
      </c>
      <c r="J709" s="3" t="s">
        <v>118</v>
      </c>
      <c r="K709" s="4" t="str">
        <f>HYPERLINK("https://pbctax.publicaccessnow.com/PropertyTax.aspx?s=ParcelID:"&amp;CountyCerts[[#This Row],[PIN]]&amp;"&amp;pg=1&amp;g=-1&amp;moduleId=449","TCO: " &amp;CountyCerts[[#This Row],[PIN]])</f>
        <v>TCO: 36-43-42-20-09-000-1110</v>
      </c>
      <c r="L709" s="4" t="str">
        <f>HYPERLINK("https://pbcpao.gov/Property/Details?parcelId="&amp;SUBSTITUTE(CountyCerts[[#This Row],[PIN]],"-",""),"PA: " &amp;  CountyCerts[[#This Row],[PIN]])</f>
        <v>PA: 36-43-42-20-09-000-1110</v>
      </c>
      <c r="M70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36-43-42-20-09-000-1110</v>
      </c>
    </row>
    <row r="710" spans="1:13" x14ac:dyDescent="0.25">
      <c r="A710" s="1" t="s">
        <v>586</v>
      </c>
      <c r="B710" s="2">
        <v>46173</v>
      </c>
      <c r="C710" s="3">
        <v>2026</v>
      </c>
      <c r="D710" s="3" t="s">
        <v>1851</v>
      </c>
      <c r="E710" s="3">
        <v>2025</v>
      </c>
      <c r="F710" s="3" t="s">
        <v>1852</v>
      </c>
      <c r="G710" s="3">
        <v>615.22</v>
      </c>
      <c r="H710" s="3">
        <v>18</v>
      </c>
      <c r="I710" s="3">
        <v>658.37</v>
      </c>
      <c r="J710" s="3" t="s">
        <v>588</v>
      </c>
      <c r="K710" s="4" t="str">
        <f>HYPERLINK("https://pbctax.publicaccessnow.com/PropertyTax.aspx?s=ParcelID:"&amp;CountyCerts[[#This Row],[PIN]]&amp;"&amp;pg=1&amp;g=-1&amp;moduleId=449","TCO: " &amp;CountyCerts[[#This Row],[PIN]])</f>
        <v>TCO: 38-43-44-21-15-091-0143</v>
      </c>
      <c r="L710" s="4" t="str">
        <f>HYPERLINK("https://pbcpao.gov/Property/Details?parcelId="&amp;SUBSTITUTE(CountyCerts[[#This Row],[PIN]],"-",""),"PA: " &amp;  CountyCerts[[#This Row],[PIN]])</f>
        <v>PA: 38-43-44-21-15-091-0143</v>
      </c>
      <c r="M710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38-43-44-21-15-091-0143</v>
      </c>
    </row>
    <row r="711" spans="1:13" x14ac:dyDescent="0.25">
      <c r="A711" s="1" t="s">
        <v>389</v>
      </c>
      <c r="B711" s="2">
        <v>46173</v>
      </c>
      <c r="C711" s="3">
        <v>2026</v>
      </c>
      <c r="D711" s="3" t="s">
        <v>1853</v>
      </c>
      <c r="E711" s="3">
        <v>2025</v>
      </c>
      <c r="F711" s="3" t="s">
        <v>1854</v>
      </c>
      <c r="G711" s="3">
        <v>462.52</v>
      </c>
      <c r="H711" s="3">
        <v>18</v>
      </c>
      <c r="I711" s="3">
        <v>496.51</v>
      </c>
      <c r="J711" s="3" t="s">
        <v>392</v>
      </c>
      <c r="K711" s="4" t="str">
        <f>HYPERLINK("https://pbctax.publicaccessnow.com/PropertyTax.aspx?s=ParcelID:"&amp;CountyCerts[[#This Row],[PIN]]&amp;"&amp;pg=1&amp;g=-1&amp;moduleId=449","TCO: " &amp;CountyCerts[[#This Row],[PIN]])</f>
        <v>TCO: 38-43-44-27-01-072-0011</v>
      </c>
      <c r="L711" s="4" t="str">
        <f>HYPERLINK("https://pbcpao.gov/Property/Details?parcelId="&amp;SUBSTITUTE(CountyCerts[[#This Row],[PIN]],"-",""),"PA: " &amp;  CountyCerts[[#This Row],[PIN]])</f>
        <v>PA: 38-43-44-27-01-072-0011</v>
      </c>
      <c r="M711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38-43-44-27-01-072-0011</v>
      </c>
    </row>
    <row r="712" spans="1:13" x14ac:dyDescent="0.25">
      <c r="A712" s="1" t="s">
        <v>1855</v>
      </c>
      <c r="B712" s="2">
        <v>46173</v>
      </c>
      <c r="C712" s="3">
        <v>2026</v>
      </c>
      <c r="D712" s="3" t="s">
        <v>1856</v>
      </c>
      <c r="E712" s="3">
        <v>2025</v>
      </c>
      <c r="F712" s="3" t="s">
        <v>1857</v>
      </c>
      <c r="G712" s="3">
        <v>235.74</v>
      </c>
      <c r="H712" s="3">
        <v>18</v>
      </c>
      <c r="I712" s="3">
        <v>256.11</v>
      </c>
      <c r="J712" s="3" t="s">
        <v>1858</v>
      </c>
      <c r="K712" s="4" t="str">
        <f>HYPERLINK("https://pbctax.publicaccessnow.com/PropertyTax.aspx?s=ParcelID:"&amp;CountyCerts[[#This Row],[PIN]]&amp;"&amp;pg=1&amp;g=-1&amp;moduleId=449","TCO: " &amp;CountyCerts[[#This Row],[PIN]])</f>
        <v>TCO: 38-43-44-29-18-001-2030</v>
      </c>
      <c r="L712" s="4" t="str">
        <f>HYPERLINK("https://pbcpao.gov/Property/Details?parcelId="&amp;SUBSTITUTE(CountyCerts[[#This Row],[PIN]],"-",""),"PA: " &amp;  CountyCerts[[#This Row],[PIN]])</f>
        <v>PA: 38-43-44-29-18-001-2030</v>
      </c>
      <c r="M712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38-43-44-29-18-001-2030</v>
      </c>
    </row>
    <row r="713" spans="1:13" ht="45" x14ac:dyDescent="0.25">
      <c r="A713" s="1" t="s">
        <v>1400</v>
      </c>
      <c r="B713" s="2">
        <v>46173</v>
      </c>
      <c r="C713" s="3">
        <v>2026</v>
      </c>
      <c r="D713" s="3" t="s">
        <v>1859</v>
      </c>
      <c r="E713" s="3">
        <v>2025</v>
      </c>
      <c r="F713" s="3" t="s">
        <v>1860</v>
      </c>
      <c r="G713" s="3">
        <v>43.28</v>
      </c>
      <c r="H713" s="3">
        <v>18</v>
      </c>
      <c r="I713" s="3">
        <v>52.12</v>
      </c>
      <c r="J713" s="3" t="s">
        <v>1403</v>
      </c>
      <c r="K713" s="4" t="str">
        <f>HYPERLINK("https://pbctax.publicaccessnow.com/PropertyTax.aspx?s=ParcelID:"&amp;CountyCerts[[#This Row],[PIN]]&amp;"&amp;pg=1&amp;g=-1&amp;moduleId=449","TCO: " &amp;CountyCerts[[#This Row],[PIN]])</f>
        <v>TCO: 40-43-45-03-38-000-0090</v>
      </c>
      <c r="L713" s="4" t="str">
        <f>HYPERLINK("https://pbcpao.gov/Property/Details?parcelId="&amp;SUBSTITUTE(CountyCerts[[#This Row],[PIN]],"-",""),"PA: " &amp;  CountyCerts[[#This Row],[PIN]])</f>
        <v>PA: 40-43-45-03-38-000-0090</v>
      </c>
      <c r="M713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40-43-45-03-38-000-0090</v>
      </c>
    </row>
    <row r="714" spans="1:13" x14ac:dyDescent="0.25">
      <c r="A714" s="1" t="s">
        <v>119</v>
      </c>
      <c r="B714" s="2">
        <v>46173</v>
      </c>
      <c r="C714" s="3">
        <v>2026</v>
      </c>
      <c r="D714" s="3" t="s">
        <v>152</v>
      </c>
      <c r="E714" s="3">
        <v>2025</v>
      </c>
      <c r="F714" s="3" t="s">
        <v>1861</v>
      </c>
      <c r="G714" s="3">
        <v>260.14999999999998</v>
      </c>
      <c r="H714" s="3">
        <v>18</v>
      </c>
      <c r="I714" s="3">
        <v>282.02</v>
      </c>
      <c r="J714" s="3" t="s">
        <v>122</v>
      </c>
      <c r="K714" s="4" t="str">
        <f>HYPERLINK("https://pbctax.publicaccessnow.com/PropertyTax.aspx?s=ParcelID:"&amp;CountyCerts[[#This Row],[PIN]]&amp;"&amp;pg=1&amp;g=-1&amp;moduleId=449","TCO: " &amp;CountyCerts[[#This Row],[PIN]])</f>
        <v>TCO: 41-41-43-17-01-342-0340</v>
      </c>
      <c r="L714" s="4" t="str">
        <f>HYPERLINK("https://pbcpao.gov/Property/Details?parcelId="&amp;SUBSTITUTE(CountyCerts[[#This Row],[PIN]],"-",""),"PA: " &amp;  CountyCerts[[#This Row],[PIN]])</f>
        <v>PA: 41-41-43-17-01-342-0340</v>
      </c>
      <c r="M714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41-41-43-17-01-342-0340</v>
      </c>
    </row>
    <row r="715" spans="1:13" ht="30" x14ac:dyDescent="0.25">
      <c r="A715" s="1" t="s">
        <v>1406</v>
      </c>
      <c r="B715" s="2">
        <v>46173</v>
      </c>
      <c r="C715" s="3">
        <v>2026</v>
      </c>
      <c r="D715" s="3" t="s">
        <v>1862</v>
      </c>
      <c r="E715" s="3">
        <v>2025</v>
      </c>
      <c r="F715" s="3" t="s">
        <v>1863</v>
      </c>
      <c r="G715" s="3">
        <v>259.43</v>
      </c>
      <c r="H715" s="3">
        <v>18</v>
      </c>
      <c r="I715" s="3">
        <v>281.25</v>
      </c>
      <c r="J715" s="3" t="s">
        <v>1409</v>
      </c>
      <c r="K715" s="4" t="str">
        <f>HYPERLINK("https://pbctax.publicaccessnow.com/PropertyTax.aspx?s=ParcelID:"&amp;CountyCerts[[#This Row],[PIN]]&amp;"&amp;pg=1&amp;g=-1&amp;moduleId=449","TCO: " &amp;CountyCerts[[#This Row],[PIN]])</f>
        <v>TCO: 41-41-43-31-12-012-0032</v>
      </c>
      <c r="L715" s="4" t="str">
        <f>HYPERLINK("https://pbcpao.gov/Property/Details?parcelId="&amp;SUBSTITUTE(CountyCerts[[#This Row],[PIN]],"-",""),"PA: " &amp;  CountyCerts[[#This Row],[PIN]])</f>
        <v>PA: 41-41-43-31-12-012-0032</v>
      </c>
      <c r="M715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41-41-43-31-12-012-0032</v>
      </c>
    </row>
    <row r="716" spans="1:13" ht="30" x14ac:dyDescent="0.25">
      <c r="A716" s="1" t="s">
        <v>1414</v>
      </c>
      <c r="B716" s="2">
        <v>46173</v>
      </c>
      <c r="C716" s="3">
        <v>2026</v>
      </c>
      <c r="D716" s="3" t="s">
        <v>1864</v>
      </c>
      <c r="E716" s="3">
        <v>2025</v>
      </c>
      <c r="F716" s="3" t="s">
        <v>1865</v>
      </c>
      <c r="G716" s="3">
        <v>291.67</v>
      </c>
      <c r="H716" s="3">
        <v>18</v>
      </c>
      <c r="I716" s="3">
        <v>315.42</v>
      </c>
      <c r="J716" s="3" t="s">
        <v>1417</v>
      </c>
      <c r="K716" s="4" t="str">
        <f>HYPERLINK("https://pbctax.publicaccessnow.com/PropertyTax.aspx?s=ParcelID:"&amp;CountyCerts[[#This Row],[PIN]]&amp;"&amp;pg=1&amp;g=-1&amp;moduleId=449","TCO: " &amp;CountyCerts[[#This Row],[PIN]])</f>
        <v>TCO: 41-41-43-31-13-019-0020</v>
      </c>
      <c r="L716" s="4" t="str">
        <f>HYPERLINK("https://pbcpao.gov/Property/Details?parcelId="&amp;SUBSTITUTE(CountyCerts[[#This Row],[PIN]],"-",""),"PA: " &amp;  CountyCerts[[#This Row],[PIN]])</f>
        <v>PA: 41-41-43-31-13-019-0020</v>
      </c>
      <c r="M716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41-41-43-31-13-019-0020</v>
      </c>
    </row>
    <row r="717" spans="1:13" ht="30" x14ac:dyDescent="0.25">
      <c r="A717" s="1" t="s">
        <v>1418</v>
      </c>
      <c r="B717" s="2">
        <v>46173</v>
      </c>
      <c r="C717" s="3">
        <v>2026</v>
      </c>
      <c r="D717" s="3" t="s">
        <v>1866</v>
      </c>
      <c r="E717" s="3">
        <v>2025</v>
      </c>
      <c r="F717" s="3" t="s">
        <v>1867</v>
      </c>
      <c r="G717" s="3">
        <v>259.43</v>
      </c>
      <c r="H717" s="3">
        <v>18</v>
      </c>
      <c r="I717" s="3">
        <v>281.25</v>
      </c>
      <c r="J717" s="3" t="s">
        <v>1421</v>
      </c>
      <c r="K717" s="4" t="str">
        <f>HYPERLINK("https://pbctax.publicaccessnow.com/PropertyTax.aspx?s=ParcelID:"&amp;CountyCerts[[#This Row],[PIN]]&amp;"&amp;pg=1&amp;g=-1&amp;moduleId=449","TCO: " &amp;CountyCerts[[#This Row],[PIN]])</f>
        <v>TCO: 41-41-43-31-13-019-0031</v>
      </c>
      <c r="L717" s="4" t="str">
        <f>HYPERLINK("https://pbcpao.gov/Property/Details?parcelId="&amp;SUBSTITUTE(CountyCerts[[#This Row],[PIN]],"-",""),"PA: " &amp;  CountyCerts[[#This Row],[PIN]])</f>
        <v>PA: 41-41-43-31-13-019-0031</v>
      </c>
      <c r="M717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41-41-43-31-13-019-0031</v>
      </c>
    </row>
    <row r="718" spans="1:13" x14ac:dyDescent="0.25">
      <c r="A718" s="1" t="s">
        <v>1868</v>
      </c>
      <c r="B718" s="2">
        <v>46173</v>
      </c>
      <c r="C718" s="3">
        <v>2026</v>
      </c>
      <c r="D718" s="3" t="s">
        <v>1869</v>
      </c>
      <c r="E718" s="3">
        <v>2025</v>
      </c>
      <c r="F718" s="3" t="s">
        <v>1870</v>
      </c>
      <c r="G718" s="3">
        <v>90.22</v>
      </c>
      <c r="H718" s="3">
        <v>18</v>
      </c>
      <c r="I718" s="3">
        <v>101.87</v>
      </c>
      <c r="J718" s="3" t="s">
        <v>1871</v>
      </c>
      <c r="K718" s="4" t="str">
        <f>HYPERLINK("https://pbctax.publicaccessnow.com/PropertyTax.aspx?s=ParcelID:"&amp;CountyCerts[[#This Row],[PIN]]&amp;"&amp;pg=1&amp;g=-1&amp;moduleId=449","TCO: " &amp;CountyCerts[[#This Row],[PIN]])</f>
        <v>TCO: 44-43-43-05-08-000-1072</v>
      </c>
      <c r="L718" s="4" t="str">
        <f>HYPERLINK("https://pbcpao.gov/Property/Details?parcelId="&amp;SUBSTITUTE(CountyCerts[[#This Row],[PIN]],"-",""),"PA: " &amp;  CountyCerts[[#This Row],[PIN]])</f>
        <v>PA: 44-43-43-05-08-000-1072</v>
      </c>
      <c r="M718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44-43-43-05-08-000-1072</v>
      </c>
    </row>
    <row r="719" spans="1:13" ht="30" x14ac:dyDescent="0.25">
      <c r="A719" s="1" t="s">
        <v>173</v>
      </c>
      <c r="B719" s="2">
        <v>46173</v>
      </c>
      <c r="C719" s="3">
        <v>2026</v>
      </c>
      <c r="D719" s="3" t="s">
        <v>1872</v>
      </c>
      <c r="E719" s="3">
        <v>2025</v>
      </c>
      <c r="F719" s="3" t="s">
        <v>1873</v>
      </c>
      <c r="G719" s="3">
        <v>82.64</v>
      </c>
      <c r="H719" s="3">
        <v>18</v>
      </c>
      <c r="I719" s="3">
        <v>93.86</v>
      </c>
      <c r="J719" s="3" t="s">
        <v>176</v>
      </c>
      <c r="K719" s="4" t="str">
        <f>HYPERLINK("https://pbctax.publicaccessnow.com/PropertyTax.aspx?s=ParcelID:"&amp;CountyCerts[[#This Row],[PIN]]&amp;"&amp;pg=1&amp;g=-1&amp;moduleId=449","TCO: " &amp;CountyCerts[[#This Row],[PIN]])</f>
        <v>TCO: 00-42-43-01-00-000-3022</v>
      </c>
      <c r="L719" s="4" t="str">
        <f>HYPERLINK("https://pbcpao.gov/Property/Details?parcelId="&amp;SUBSTITUTE(CountyCerts[[#This Row],[PIN]],"-",""),"PA: " &amp;  CountyCerts[[#This Row],[PIN]])</f>
        <v>PA: 00-42-43-01-00-000-3022</v>
      </c>
      <c r="M719" s="5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00-42-43-01-00-000-3022</v>
      </c>
    </row>
    <row r="720" spans="1:13" x14ac:dyDescent="0.25">
      <c r="A720" s="1" t="s">
        <v>131</v>
      </c>
      <c r="B720" s="2">
        <v>46173</v>
      </c>
      <c r="C720" s="3">
        <v>2026</v>
      </c>
      <c r="D720" s="3" t="s">
        <v>1874</v>
      </c>
      <c r="E720" s="3">
        <v>2025</v>
      </c>
      <c r="F720" s="3" t="s">
        <v>1875</v>
      </c>
      <c r="G720" s="3">
        <v>63.8</v>
      </c>
      <c r="H720" s="3">
        <v>18</v>
      </c>
      <c r="I720" s="3">
        <v>73.849999999999994</v>
      </c>
      <c r="J720" s="3" t="s">
        <v>134</v>
      </c>
      <c r="K720" s="4" t="str">
        <f>HYPERLINK("https://pbctax.publicaccessnow.com/PropertyTax.aspx?s=ParcelID:"&amp;CountyCerts[[#This Row],[PIN]]&amp;"&amp;pg=1&amp;g=-1&amp;moduleId=449","TCO: " &amp;CountyCerts[[#This Row],[PIN]])</f>
        <v>TCO: 48-37-42-17-00-000-7160</v>
      </c>
      <c r="L720" s="4" t="str">
        <f>HYPERLINK("https://pbcpao.gov/Property/Details?parcelId="&amp;SUBSTITUTE(CountyCerts[[#This Row],[PIN]],"-",""),"PA: " &amp;  CountyCerts[[#This Row],[PIN]])</f>
        <v>PA: 48-37-42-17-00-000-7160</v>
      </c>
      <c r="M72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48-37-42-17-00-000-7160</v>
      </c>
    </row>
    <row r="721" spans="1:13" x14ac:dyDescent="0.25">
      <c r="A721" s="1" t="s">
        <v>135</v>
      </c>
      <c r="B721" s="2">
        <v>46173</v>
      </c>
      <c r="C721" s="3">
        <v>2026</v>
      </c>
      <c r="D721" s="3" t="s">
        <v>1876</v>
      </c>
      <c r="E721" s="3">
        <v>2025</v>
      </c>
      <c r="F721" s="3" t="s">
        <v>1877</v>
      </c>
      <c r="G721" s="3">
        <v>56.73</v>
      </c>
      <c r="H721" s="3">
        <v>18</v>
      </c>
      <c r="I721" s="3">
        <v>66.37</v>
      </c>
      <c r="J721" s="3" t="s">
        <v>138</v>
      </c>
      <c r="K721" s="4" t="str">
        <f>HYPERLINK("https://pbctax.publicaccessnow.com/PropertyTax.aspx?s=ParcelID:"&amp;CountyCerts[[#This Row],[PIN]]&amp;"&amp;pg=1&amp;g=-1&amp;moduleId=449","TCO: " &amp;CountyCerts[[#This Row],[PIN]])</f>
        <v>TCO: 48-37-42-18-07-008-0083</v>
      </c>
      <c r="L721" s="4" t="str">
        <f>HYPERLINK("https://pbcpao.gov/Property/Details?parcelId="&amp;SUBSTITUTE(CountyCerts[[#This Row],[PIN]],"-",""),"PA: " &amp;  CountyCerts[[#This Row],[PIN]])</f>
        <v>PA: 48-37-42-18-07-008-0083</v>
      </c>
      <c r="M72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48-37-42-18-07-008-0083</v>
      </c>
    </row>
    <row r="722" spans="1:13" ht="30" x14ac:dyDescent="0.25">
      <c r="A722" s="1" t="s">
        <v>1878</v>
      </c>
      <c r="B722" s="2">
        <v>46173</v>
      </c>
      <c r="C722" s="3">
        <v>2026</v>
      </c>
      <c r="D722" s="3" t="s">
        <v>1438</v>
      </c>
      <c r="E722" s="3">
        <v>2025</v>
      </c>
      <c r="F722" s="3" t="s">
        <v>1879</v>
      </c>
      <c r="G722" s="3">
        <v>54.01</v>
      </c>
      <c r="H722" s="3">
        <v>18</v>
      </c>
      <c r="I722" s="3">
        <v>63.49</v>
      </c>
      <c r="J722" s="3" t="s">
        <v>1880</v>
      </c>
      <c r="K722" s="4" t="str">
        <f>HYPERLINK("https://pbctax.publicaccessnow.com/PropertyTax.aspx?s=ParcelID:"&amp;CountyCerts[[#This Row],[PIN]]&amp;"&amp;pg=1&amp;g=-1&amp;moduleId=449","TCO: " &amp;CountyCerts[[#This Row],[PIN]])</f>
        <v>TCO: 48-37-42-18-11-000-0021</v>
      </c>
      <c r="L722" s="4" t="str">
        <f>HYPERLINK("https://pbcpao.gov/Property/Details?parcelId="&amp;SUBSTITUTE(CountyCerts[[#This Row],[PIN]],"-",""),"PA: " &amp;  CountyCerts[[#This Row],[PIN]])</f>
        <v>PA: 48-37-42-18-11-000-0021</v>
      </c>
      <c r="M72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48-37-42-18-11-000-0021</v>
      </c>
    </row>
    <row r="723" spans="1:13" x14ac:dyDescent="0.25">
      <c r="A723" s="1" t="s">
        <v>1881</v>
      </c>
      <c r="B723" s="2">
        <v>46173</v>
      </c>
      <c r="C723" s="3">
        <v>2026</v>
      </c>
      <c r="D723" s="3" t="s">
        <v>1882</v>
      </c>
      <c r="E723" s="3">
        <v>2025</v>
      </c>
      <c r="F723" s="3" t="s">
        <v>1883</v>
      </c>
      <c r="G723" s="3">
        <v>108.55</v>
      </c>
      <c r="H723" s="3">
        <v>18</v>
      </c>
      <c r="I723" s="3">
        <v>121.27</v>
      </c>
      <c r="J723" s="3" t="s">
        <v>1884</v>
      </c>
      <c r="K723" s="4" t="str">
        <f>HYPERLINK("https://pbctax.publicaccessnow.com/PropertyTax.aspx?s=ParcelID:"&amp;CountyCerts[[#This Row],[PIN]]&amp;"&amp;pg=1&amp;g=-1&amp;moduleId=449","TCO: " &amp;CountyCerts[[#This Row],[PIN]])</f>
        <v>TCO: 48-37-42-18-11-000-0030</v>
      </c>
      <c r="L723" s="4" t="str">
        <f>HYPERLINK("https://pbcpao.gov/Property/Details?parcelId="&amp;SUBSTITUTE(CountyCerts[[#This Row],[PIN]],"-",""),"PA: " &amp;  CountyCerts[[#This Row],[PIN]])</f>
        <v>PA: 48-37-42-18-11-000-0030</v>
      </c>
      <c r="M72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48-37-42-18-11-000-0030</v>
      </c>
    </row>
    <row r="724" spans="1:13" x14ac:dyDescent="0.25">
      <c r="A724" s="1" t="s">
        <v>1147</v>
      </c>
      <c r="B724" s="2">
        <v>46173</v>
      </c>
      <c r="C724" s="3">
        <v>2026</v>
      </c>
      <c r="D724" s="3" t="s">
        <v>445</v>
      </c>
      <c r="E724" s="3">
        <v>2025</v>
      </c>
      <c r="F724" s="3" t="s">
        <v>1885</v>
      </c>
      <c r="G724" s="3">
        <v>80.290000000000006</v>
      </c>
      <c r="H724" s="3">
        <v>18</v>
      </c>
      <c r="I724" s="3">
        <v>91.32</v>
      </c>
      <c r="J724" s="3" t="s">
        <v>1150</v>
      </c>
      <c r="K724" s="4" t="str">
        <f>HYPERLINK("https://pbctax.publicaccessnow.com/PropertyTax.aspx?s=ParcelID:"&amp;CountyCerts[[#This Row],[PIN]]&amp;"&amp;pg=1&amp;g=-1&amp;moduleId=449","TCO: " &amp;CountyCerts[[#This Row],[PIN]])</f>
        <v>TCO: 00-37-41-33-04-012-0011</v>
      </c>
      <c r="L724" s="4" t="str">
        <f>HYPERLINK("https://pbcpao.gov/Property/Details?parcelId="&amp;SUBSTITUTE(CountyCerts[[#This Row],[PIN]],"-",""),"PA: " &amp;  CountyCerts[[#This Row],[PIN]])</f>
        <v>PA: 00-37-41-33-04-012-0011</v>
      </c>
      <c r="M72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00-37-41-33-04-012-0011</v>
      </c>
    </row>
    <row r="725" spans="1:13" ht="30" x14ac:dyDescent="0.25">
      <c r="A725" s="1" t="s">
        <v>139</v>
      </c>
      <c r="B725" s="2">
        <v>46173</v>
      </c>
      <c r="C725" s="3">
        <v>2026</v>
      </c>
      <c r="D725" s="3" t="s">
        <v>1886</v>
      </c>
      <c r="E725" s="3">
        <v>2025</v>
      </c>
      <c r="F725" s="3" t="s">
        <v>1887</v>
      </c>
      <c r="G725" s="3">
        <v>57.38</v>
      </c>
      <c r="H725" s="3">
        <v>18</v>
      </c>
      <c r="I725" s="3">
        <v>67.06</v>
      </c>
      <c r="J725" s="3" t="s">
        <v>142</v>
      </c>
      <c r="K725" s="4" t="str">
        <f>HYPERLINK("https://pbctax.publicaccessnow.com/PropertyTax.aspx?s=ParcelID:"&amp;CountyCerts[[#This Row],[PIN]]&amp;"&amp;pg=1&amp;g=-1&amp;moduleId=449","TCO: " &amp;CountyCerts[[#This Row],[PIN]])</f>
        <v>TCO: 48-37-42-18-18-039-0140</v>
      </c>
      <c r="L725" s="4" t="str">
        <f>HYPERLINK("https://pbcpao.gov/Property/Details?parcelId="&amp;SUBSTITUTE(CountyCerts[[#This Row],[PIN]],"-",""),"PA: " &amp;  CountyCerts[[#This Row],[PIN]])</f>
        <v>PA: 48-37-42-18-18-039-0140</v>
      </c>
      <c r="M72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48-37-42-18-18-039-0140</v>
      </c>
    </row>
    <row r="726" spans="1:13" x14ac:dyDescent="0.25">
      <c r="A726" s="1" t="s">
        <v>143</v>
      </c>
      <c r="B726" s="2">
        <v>46173</v>
      </c>
      <c r="C726" s="3">
        <v>2026</v>
      </c>
      <c r="D726" s="3" t="s">
        <v>1888</v>
      </c>
      <c r="E726" s="3">
        <v>2025</v>
      </c>
      <c r="F726" s="3" t="s">
        <v>1889</v>
      </c>
      <c r="G726" s="3">
        <v>57.02</v>
      </c>
      <c r="H726" s="3">
        <v>18</v>
      </c>
      <c r="I726" s="3">
        <v>66.680000000000007</v>
      </c>
      <c r="J726" s="3" t="s">
        <v>146</v>
      </c>
      <c r="K726" s="4" t="str">
        <f>HYPERLINK("https://pbctax.publicaccessnow.com/PropertyTax.aspx?s=ParcelID:"&amp;CountyCerts[[#This Row],[PIN]]&amp;"&amp;pg=1&amp;g=-1&amp;moduleId=449","TCO: " &amp;CountyCerts[[#This Row],[PIN]])</f>
        <v>TCO: 48-37-42-18-18-039-0160</v>
      </c>
      <c r="L726" s="4" t="str">
        <f>HYPERLINK("https://pbcpao.gov/Property/Details?parcelId="&amp;SUBSTITUTE(CountyCerts[[#This Row],[PIN]],"-",""),"PA: " &amp;  CountyCerts[[#This Row],[PIN]])</f>
        <v>PA: 48-37-42-18-18-039-0160</v>
      </c>
      <c r="M72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48-37-42-18-18-039-0160</v>
      </c>
    </row>
    <row r="727" spans="1:13" x14ac:dyDescent="0.25">
      <c r="A727" s="1" t="s">
        <v>403</v>
      </c>
      <c r="B727" s="2">
        <v>46173</v>
      </c>
      <c r="C727" s="3">
        <v>2026</v>
      </c>
      <c r="D727" s="3" t="s">
        <v>1890</v>
      </c>
      <c r="E727" s="3">
        <v>2025</v>
      </c>
      <c r="F727" s="3" t="s">
        <v>1891</v>
      </c>
      <c r="G727" s="3">
        <v>160.03</v>
      </c>
      <c r="H727" s="3">
        <v>18</v>
      </c>
      <c r="I727" s="3">
        <v>175.88</v>
      </c>
      <c r="J727" s="3" t="s">
        <v>406</v>
      </c>
      <c r="K727" s="4" t="str">
        <f>HYPERLINK("https://pbctax.publicaccessnow.com/PropertyTax.aspx?s=ParcelID:"&amp;CountyCerts[[#This Row],[PIN]]&amp;"&amp;pg=1&amp;g=-1&amp;moduleId=449","TCO: " &amp;CountyCerts[[#This Row],[PIN]])</f>
        <v>TCO: 48-37-42-18-18-039-0250</v>
      </c>
      <c r="L727" s="4" t="str">
        <f>HYPERLINK("https://pbcpao.gov/Property/Details?parcelId="&amp;SUBSTITUTE(CountyCerts[[#This Row],[PIN]],"-",""),"PA: " &amp;  CountyCerts[[#This Row],[PIN]])</f>
        <v>PA: 48-37-42-18-18-039-0250</v>
      </c>
      <c r="M72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48-37-42-18-18-039-0250</v>
      </c>
    </row>
    <row r="728" spans="1:13" x14ac:dyDescent="0.25">
      <c r="A728" s="1" t="s">
        <v>147</v>
      </c>
      <c r="B728" s="2">
        <v>46173</v>
      </c>
      <c r="C728" s="3">
        <v>2026</v>
      </c>
      <c r="D728" s="3" t="s">
        <v>1892</v>
      </c>
      <c r="E728" s="3">
        <v>2025</v>
      </c>
      <c r="F728" s="3" t="s">
        <v>1893</v>
      </c>
      <c r="G728" s="3">
        <v>61.35</v>
      </c>
      <c r="H728" s="3">
        <v>18</v>
      </c>
      <c r="I728" s="3">
        <v>71.260000000000005</v>
      </c>
      <c r="J728" s="3" t="s">
        <v>150</v>
      </c>
      <c r="K728" s="4" t="str">
        <f>HYPERLINK("https://pbctax.publicaccessnow.com/PropertyTax.aspx?s=ParcelID:"&amp;CountyCerts[[#This Row],[PIN]]&amp;"&amp;pg=1&amp;g=-1&amp;moduleId=449","TCO: " &amp;CountyCerts[[#This Row],[PIN]])</f>
        <v>TCO: 48-37-42-18-18-057-0020</v>
      </c>
      <c r="L728" s="4" t="str">
        <f>HYPERLINK("https://pbcpao.gov/Property/Details?parcelId="&amp;SUBSTITUTE(CountyCerts[[#This Row],[PIN]],"-",""),"PA: " &amp;  CountyCerts[[#This Row],[PIN]])</f>
        <v>PA: 48-37-42-18-18-057-0020</v>
      </c>
      <c r="M72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48-37-42-18-18-057-0020</v>
      </c>
    </row>
    <row r="729" spans="1:13" ht="45" x14ac:dyDescent="0.25">
      <c r="A729" s="1" t="s">
        <v>151</v>
      </c>
      <c r="B729" s="2">
        <v>46173</v>
      </c>
      <c r="C729" s="3">
        <v>2026</v>
      </c>
      <c r="D729" s="3" t="s">
        <v>1894</v>
      </c>
      <c r="E729" s="3">
        <v>2025</v>
      </c>
      <c r="F729" s="3" t="s">
        <v>1895</v>
      </c>
      <c r="G729" s="3">
        <v>63.79</v>
      </c>
      <c r="H729" s="3">
        <v>18</v>
      </c>
      <c r="I729" s="3">
        <v>73.84</v>
      </c>
      <c r="J729" s="3" t="s">
        <v>154</v>
      </c>
      <c r="K729" s="4" t="str">
        <f>HYPERLINK("https://pbctax.publicaccessnow.com/PropertyTax.aspx?s=ParcelID:"&amp;CountyCerts[[#This Row],[PIN]]&amp;"&amp;pg=1&amp;g=-1&amp;moduleId=449","TCO: " &amp;CountyCerts[[#This Row],[PIN]])</f>
        <v>TCO: 48-37-42-19-00-000-1060</v>
      </c>
      <c r="L729" s="4" t="str">
        <f>HYPERLINK("https://pbcpao.gov/Property/Details?parcelId="&amp;SUBSTITUTE(CountyCerts[[#This Row],[PIN]],"-",""),"PA: " &amp;  CountyCerts[[#This Row],[PIN]])</f>
        <v>PA: 48-37-42-19-00-000-1060</v>
      </c>
      <c r="M72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48-37-42-19-00-000-1060</v>
      </c>
    </row>
    <row r="730" spans="1:13" x14ac:dyDescent="0.25">
      <c r="A730" s="1" t="s">
        <v>1896</v>
      </c>
      <c r="B730" s="2">
        <v>46173</v>
      </c>
      <c r="C730" s="3">
        <v>2026</v>
      </c>
      <c r="D730" s="3" t="s">
        <v>1897</v>
      </c>
      <c r="E730" s="3">
        <v>2025</v>
      </c>
      <c r="F730" s="3" t="s">
        <v>1898</v>
      </c>
      <c r="G730" s="3">
        <v>182.32</v>
      </c>
      <c r="H730" s="3">
        <v>18</v>
      </c>
      <c r="I730" s="3">
        <v>199.51</v>
      </c>
      <c r="J730" s="3" t="s">
        <v>1899</v>
      </c>
      <c r="K730" s="4" t="str">
        <f>HYPERLINK("https://pbctax.publicaccessnow.com/PropertyTax.aspx?s=ParcelID:"&amp;CountyCerts[[#This Row],[PIN]]&amp;"&amp;pg=1&amp;g=-1&amp;moduleId=449","TCO: " &amp;CountyCerts[[#This Row],[PIN]])</f>
        <v>TCO: 50-43-43-27-06-000-0410</v>
      </c>
      <c r="L730" s="4" t="str">
        <f>HYPERLINK("https://pbcpao.gov/Property/Details?parcelId="&amp;SUBSTITUTE(CountyCerts[[#This Row],[PIN]],"-",""),"PA: " &amp;  CountyCerts[[#This Row],[PIN]])</f>
        <v>PA: 50-43-43-27-06-000-0410</v>
      </c>
      <c r="M73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50-43-43-27-06-000-0410</v>
      </c>
    </row>
    <row r="731" spans="1:13" ht="30" x14ac:dyDescent="0.25">
      <c r="A731" s="1" t="s">
        <v>1900</v>
      </c>
      <c r="B731" s="2">
        <v>46173</v>
      </c>
      <c r="C731" s="3">
        <v>2026</v>
      </c>
      <c r="D731" s="3" t="s">
        <v>1901</v>
      </c>
      <c r="E731" s="3">
        <v>2025</v>
      </c>
      <c r="F731" s="3" t="s">
        <v>1902</v>
      </c>
      <c r="G731" s="3">
        <v>831.52</v>
      </c>
      <c r="H731" s="3">
        <v>18</v>
      </c>
      <c r="I731" s="3">
        <v>887.65</v>
      </c>
      <c r="J731" s="3" t="s">
        <v>1903</v>
      </c>
      <c r="K731" s="4" t="str">
        <f>HYPERLINK("https://pbctax.publicaccessnow.com/PropertyTax.aspx?s=ParcelID:"&amp;CountyCerts[[#This Row],[PIN]]&amp;"&amp;pg=1&amp;g=-1&amp;moduleId=449","TCO: " &amp;CountyCerts[[#This Row],[PIN]])</f>
        <v>TCO: 50-43-44-26-00-001-0120</v>
      </c>
      <c r="L731" s="4" t="str">
        <f>HYPERLINK("https://pbcpao.gov/Property/Details?parcelId="&amp;SUBSTITUTE(CountyCerts[[#This Row],[PIN]],"-",""),"PA: " &amp;  CountyCerts[[#This Row],[PIN]])</f>
        <v>PA: 50-43-44-26-00-001-0120</v>
      </c>
      <c r="M73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50-43-44-26-00-001-0120</v>
      </c>
    </row>
    <row r="732" spans="1:13" x14ac:dyDescent="0.25">
      <c r="A732" s="1" t="s">
        <v>1904</v>
      </c>
      <c r="B732" s="2">
        <v>46173</v>
      </c>
      <c r="C732" s="3">
        <v>2026</v>
      </c>
      <c r="D732" s="3" t="s">
        <v>1905</v>
      </c>
      <c r="E732" s="3">
        <v>2025</v>
      </c>
      <c r="F732" s="3" t="s">
        <v>1906</v>
      </c>
      <c r="G732" s="3">
        <v>73.91</v>
      </c>
      <c r="H732" s="3">
        <v>18</v>
      </c>
      <c r="I732" s="3">
        <v>84.59</v>
      </c>
      <c r="J732" s="3" t="s">
        <v>1907</v>
      </c>
      <c r="K732" s="4" t="str">
        <f>HYPERLINK("https://pbctax.publicaccessnow.com/PropertyTax.aspx?s=ParcelID:"&amp;CountyCerts[[#This Row],[PIN]]&amp;"&amp;pg=1&amp;g=-1&amp;moduleId=449","TCO: " &amp;CountyCerts[[#This Row],[PIN]])</f>
        <v>TCO: 52-41-42-26-00-000-1060</v>
      </c>
      <c r="L732" s="4" t="str">
        <f>HYPERLINK("https://pbcpao.gov/Property/Details?parcelId="&amp;SUBSTITUTE(CountyCerts[[#This Row],[PIN]],"-",""),"PA: " &amp;  CountyCerts[[#This Row],[PIN]])</f>
        <v>PA: 52-41-42-26-00-000-1060</v>
      </c>
      <c r="M73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52-41-42-26-00-000-1060</v>
      </c>
    </row>
    <row r="733" spans="1:13" x14ac:dyDescent="0.25">
      <c r="A733" s="1" t="s">
        <v>1908</v>
      </c>
      <c r="B733" s="2">
        <v>46173</v>
      </c>
      <c r="C733" s="3">
        <v>2026</v>
      </c>
      <c r="D733" s="3" t="s">
        <v>1909</v>
      </c>
      <c r="E733" s="3">
        <v>2025</v>
      </c>
      <c r="F733" s="3" t="s">
        <v>1910</v>
      </c>
      <c r="G733" s="3">
        <v>57.2</v>
      </c>
      <c r="H733" s="3">
        <v>18</v>
      </c>
      <c r="I733" s="3">
        <v>66.88</v>
      </c>
      <c r="J733" s="3" t="s">
        <v>1911</v>
      </c>
      <c r="K733" s="4" t="str">
        <f>HYPERLINK("https://pbctax.publicaccessnow.com/PropertyTax.aspx?s=ParcelID:"&amp;CountyCerts[[#This Row],[PIN]]&amp;"&amp;pg=1&amp;g=-1&amp;moduleId=449","TCO: " &amp;CountyCerts[[#This Row],[PIN]])</f>
        <v>TCO: 00-37-42-20-00-000-3010</v>
      </c>
      <c r="L733" s="4" t="str">
        <f>HYPERLINK("https://pbcpao.gov/Property/Details?parcelId="&amp;SUBSTITUTE(CountyCerts[[#This Row],[PIN]],"-",""),"PA: " &amp;  CountyCerts[[#This Row],[PIN]])</f>
        <v>PA: 00-37-42-20-00-000-3010</v>
      </c>
      <c r="M73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00-37-42-20-00-000-3010</v>
      </c>
    </row>
    <row r="734" spans="1:13" x14ac:dyDescent="0.25">
      <c r="A734" s="1" t="s">
        <v>1912</v>
      </c>
      <c r="B734" s="2">
        <v>46173</v>
      </c>
      <c r="C734" s="3">
        <v>2026</v>
      </c>
      <c r="D734" s="3" t="s">
        <v>1913</v>
      </c>
      <c r="E734" s="3">
        <v>2025</v>
      </c>
      <c r="F734" s="3" t="s">
        <v>1914</v>
      </c>
      <c r="G734" s="3">
        <v>195.76</v>
      </c>
      <c r="H734" s="3">
        <v>18</v>
      </c>
      <c r="I734" s="3">
        <v>213.76</v>
      </c>
      <c r="J734" s="3" t="s">
        <v>1915</v>
      </c>
      <c r="K734" s="4" t="str">
        <f>HYPERLINK("https://pbctax.publicaccessnow.com/PropertyTax.aspx?s=ParcelID:"&amp;CountyCerts[[#This Row],[PIN]]&amp;"&amp;pg=1&amp;g=-1&amp;moduleId=449","TCO: " &amp;CountyCerts[[#This Row],[PIN]])</f>
        <v>TCO: 52-42-41-35-14-000-0280</v>
      </c>
      <c r="L734" s="4" t="str">
        <f>HYPERLINK("https://pbcpao.gov/Property/Details?parcelId="&amp;SUBSTITUTE(CountyCerts[[#This Row],[PIN]],"-",""),"PA: " &amp;  CountyCerts[[#This Row],[PIN]])</f>
        <v>PA: 52-42-41-35-14-000-0280</v>
      </c>
      <c r="M73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52-42-41-35-14-000-0280</v>
      </c>
    </row>
    <row r="735" spans="1:13" x14ac:dyDescent="0.25">
      <c r="A735" s="1" t="s">
        <v>1916</v>
      </c>
      <c r="B735" s="2">
        <v>46173</v>
      </c>
      <c r="C735" s="3">
        <v>2026</v>
      </c>
      <c r="D735" s="3" t="s">
        <v>1917</v>
      </c>
      <c r="E735" s="3">
        <v>2025</v>
      </c>
      <c r="F735" s="3" t="s">
        <v>1918</v>
      </c>
      <c r="G735" s="3">
        <v>96.29</v>
      </c>
      <c r="H735" s="3">
        <v>18</v>
      </c>
      <c r="I735" s="3">
        <v>108.29</v>
      </c>
      <c r="J735" s="3" t="s">
        <v>1919</v>
      </c>
      <c r="K735" s="4" t="str">
        <f>HYPERLINK("https://pbctax.publicaccessnow.com/PropertyTax.aspx?s=ParcelID:"&amp;CountyCerts[[#This Row],[PIN]]&amp;"&amp;pg=1&amp;g=-1&amp;moduleId=449","TCO: " &amp;CountyCerts[[#This Row],[PIN]])</f>
        <v>TCO: 00-37-42-20-00-000-3020</v>
      </c>
      <c r="L735" s="4" t="str">
        <f>HYPERLINK("https://pbcpao.gov/Property/Details?parcelId="&amp;SUBSTITUTE(CountyCerts[[#This Row],[PIN]],"-",""),"PA: " &amp;  CountyCerts[[#This Row],[PIN]])</f>
        <v>PA: 00-37-42-20-00-000-3020</v>
      </c>
      <c r="M73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00-37-42-20-00-000-3020</v>
      </c>
    </row>
    <row r="736" spans="1:13" ht="30" x14ac:dyDescent="0.25">
      <c r="A736" s="1" t="s">
        <v>1920</v>
      </c>
      <c r="B736" s="2">
        <v>46173</v>
      </c>
      <c r="C736" s="3">
        <v>2026</v>
      </c>
      <c r="D736" s="3" t="s">
        <v>1921</v>
      </c>
      <c r="E736" s="3">
        <v>2025</v>
      </c>
      <c r="F736" s="3" t="s">
        <v>1922</v>
      </c>
      <c r="G736" s="3">
        <v>175.65</v>
      </c>
      <c r="H736" s="3">
        <v>18</v>
      </c>
      <c r="I736" s="3">
        <v>192.43</v>
      </c>
      <c r="J736" s="3" t="s">
        <v>1923</v>
      </c>
      <c r="K736" s="4" t="str">
        <f>HYPERLINK("https://pbctax.publicaccessnow.com/PropertyTax.aspx?s=ParcelID:"&amp;CountyCerts[[#This Row],[PIN]]&amp;"&amp;pg=1&amp;g=-1&amp;moduleId=449","TCO: " &amp;CountyCerts[[#This Row],[PIN]])</f>
        <v>TCO: 56-43-42-15-00-001-0060</v>
      </c>
      <c r="L736" s="4" t="str">
        <f>HYPERLINK("https://pbcpao.gov/Property/Details?parcelId="&amp;SUBSTITUTE(CountyCerts[[#This Row],[PIN]],"-",""),"PA: " &amp;  CountyCerts[[#This Row],[PIN]])</f>
        <v>PA: 56-43-42-15-00-001-0060</v>
      </c>
      <c r="M73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56-43-42-15-00-001-0060</v>
      </c>
    </row>
    <row r="737" spans="1:13" x14ac:dyDescent="0.25">
      <c r="A737" s="1" t="s">
        <v>157</v>
      </c>
      <c r="B737" s="2">
        <v>46173</v>
      </c>
      <c r="C737" s="3">
        <v>2026</v>
      </c>
      <c r="D737" s="3" t="s">
        <v>1924</v>
      </c>
      <c r="E737" s="3">
        <v>2025</v>
      </c>
      <c r="F737" s="3" t="s">
        <v>1925</v>
      </c>
      <c r="G737" s="3">
        <v>167.08</v>
      </c>
      <c r="H737" s="3">
        <v>18</v>
      </c>
      <c r="I737" s="3">
        <v>183.35</v>
      </c>
      <c r="J737" s="3" t="s">
        <v>160</v>
      </c>
      <c r="K737" s="4" t="str">
        <f>HYPERLINK("https://pbctax.publicaccessnow.com/PropertyTax.aspx?s=ParcelID:"&amp;CountyCerts[[#This Row],[PIN]]&amp;"&amp;pg=1&amp;g=-1&amp;moduleId=449","TCO: " &amp;CountyCerts[[#This Row],[PIN]])</f>
        <v>TCO: 56-43-42-32-01-042-0010</v>
      </c>
      <c r="L737" s="4" t="str">
        <f>HYPERLINK("https://pbcpao.gov/Property/Details?parcelId="&amp;SUBSTITUTE(CountyCerts[[#This Row],[PIN]],"-",""),"PA: " &amp;  CountyCerts[[#This Row],[PIN]])</f>
        <v>PA: 56-43-42-32-01-042-0010</v>
      </c>
      <c r="M73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56-43-42-32-01-042-0010</v>
      </c>
    </row>
    <row r="738" spans="1:13" x14ac:dyDescent="0.25">
      <c r="A738" s="1" t="s">
        <v>1448</v>
      </c>
      <c r="B738" s="2">
        <v>46173</v>
      </c>
      <c r="C738" s="3">
        <v>2026</v>
      </c>
      <c r="D738" s="3" t="s">
        <v>1926</v>
      </c>
      <c r="E738" s="3">
        <v>2025</v>
      </c>
      <c r="F738" s="3" t="s">
        <v>1927</v>
      </c>
      <c r="G738" s="3">
        <v>46.41</v>
      </c>
      <c r="H738" s="3">
        <v>18</v>
      </c>
      <c r="I738" s="3">
        <v>55.43</v>
      </c>
      <c r="J738" s="3" t="s">
        <v>1451</v>
      </c>
      <c r="K738" s="4" t="str">
        <f>HYPERLINK("https://pbctax.publicaccessnow.com/PropertyTax.aspx?s=ParcelID:"&amp;CountyCerts[[#This Row],[PIN]]&amp;"&amp;pg=1&amp;g=-1&amp;moduleId=449","TCO: " &amp;CountyCerts[[#This Row],[PIN]])</f>
        <v>TCO: 56-43-42-32-01-057-0072</v>
      </c>
      <c r="L738" s="4" t="str">
        <f>HYPERLINK("https://pbcpao.gov/Property/Details?parcelId="&amp;SUBSTITUTE(CountyCerts[[#This Row],[PIN]],"-",""),"PA: " &amp;  CountyCerts[[#This Row],[PIN]])</f>
        <v>PA: 56-43-42-32-01-057-0072</v>
      </c>
      <c r="M73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56-43-42-32-01-057-0072</v>
      </c>
    </row>
    <row r="739" spans="1:13" x14ac:dyDescent="0.25">
      <c r="A739" s="1" t="s">
        <v>161</v>
      </c>
      <c r="B739" s="2">
        <v>46173</v>
      </c>
      <c r="C739" s="3">
        <v>2026</v>
      </c>
      <c r="D739" s="3" t="s">
        <v>1928</v>
      </c>
      <c r="E739" s="3">
        <v>2025</v>
      </c>
      <c r="F739" s="3" t="s">
        <v>1929</v>
      </c>
      <c r="G739" s="3">
        <v>42.14</v>
      </c>
      <c r="H739" s="3">
        <v>18</v>
      </c>
      <c r="I739" s="3">
        <v>50.91</v>
      </c>
      <c r="J739" s="3" t="s">
        <v>164</v>
      </c>
      <c r="K739" s="4" t="str">
        <f>HYPERLINK("https://pbctax.publicaccessnow.com/PropertyTax.aspx?s=ParcelID:"&amp;CountyCerts[[#This Row],[PIN]]&amp;"&amp;pg=1&amp;g=-1&amp;moduleId=449","TCO: " &amp;CountyCerts[[#This Row],[PIN]])</f>
        <v>TCO: 56-43-42-32-11-000-7771</v>
      </c>
      <c r="L739" s="4" t="str">
        <f>HYPERLINK("https://pbcpao.gov/Property/Details?parcelId="&amp;SUBSTITUTE(CountyCerts[[#This Row],[PIN]],"-",""),"PA: " &amp;  CountyCerts[[#This Row],[PIN]])</f>
        <v>PA: 56-43-42-32-11-000-7771</v>
      </c>
      <c r="M73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56-43-42-32-11-000-7771</v>
      </c>
    </row>
    <row r="740" spans="1:13" x14ac:dyDescent="0.25">
      <c r="A740" s="1" t="s">
        <v>1930</v>
      </c>
      <c r="B740" s="2">
        <v>46173</v>
      </c>
      <c r="C740" s="3">
        <v>2026</v>
      </c>
      <c r="D740" s="3" t="s">
        <v>1931</v>
      </c>
      <c r="E740" s="3">
        <v>2025</v>
      </c>
      <c r="F740" s="3" t="s">
        <v>1932</v>
      </c>
      <c r="G740" s="3">
        <v>189967.19</v>
      </c>
      <c r="H740" s="3">
        <v>18</v>
      </c>
      <c r="I740" s="3">
        <v>201371.46</v>
      </c>
      <c r="J740" s="3" t="s">
        <v>1933</v>
      </c>
      <c r="K740" s="4" t="str">
        <f>HYPERLINK("https://pbctax.publicaccessnow.com/PropertyTax.aspx?s=ParcelID:"&amp;CountyCerts[[#This Row],[PIN]]&amp;"&amp;pg=1&amp;g=-1&amp;moduleId=449","TCO: " &amp;CountyCerts[[#This Row],[PIN]])</f>
        <v>TCO: 00-37-42-20-02-000-0720</v>
      </c>
      <c r="L740" s="4" t="str">
        <f>HYPERLINK("https://pbcpao.gov/Property/Details?parcelId="&amp;SUBSTITUTE(CountyCerts[[#This Row],[PIN]],"-",""),"PA: " &amp;  CountyCerts[[#This Row],[PIN]])</f>
        <v>PA: 00-37-42-20-02-000-0720</v>
      </c>
      <c r="M74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00-37-42-20-02-000-0720</v>
      </c>
    </row>
    <row r="741" spans="1:13" x14ac:dyDescent="0.25">
      <c r="A741" s="1" t="s">
        <v>421</v>
      </c>
      <c r="B741" s="2">
        <v>46173</v>
      </c>
      <c r="C741" s="3">
        <v>2026</v>
      </c>
      <c r="D741" s="3" t="s">
        <v>1934</v>
      </c>
      <c r="E741" s="3">
        <v>2025</v>
      </c>
      <c r="F741" s="3" t="s">
        <v>1935</v>
      </c>
      <c r="G741" s="3">
        <v>60.15</v>
      </c>
      <c r="H741" s="3">
        <v>18</v>
      </c>
      <c r="I741" s="3">
        <v>69.989999999999995</v>
      </c>
      <c r="J741" s="3" t="s">
        <v>424</v>
      </c>
      <c r="K741" s="4" t="str">
        <f>HYPERLINK("https://pbctax.publicaccessnow.com/PropertyTax.aspx?s=ParcelID:"&amp;CountyCerts[[#This Row],[PIN]]&amp;"&amp;pg=1&amp;g=-1&amp;moduleId=449","TCO: " &amp;CountyCerts[[#This Row],[PIN]])</f>
        <v>TCO: 58-36-44-14-15-320-0280</v>
      </c>
      <c r="L741" s="4" t="str">
        <f>HYPERLINK("https://pbcpao.gov/Property/Details?parcelId="&amp;SUBSTITUTE(CountyCerts[[#This Row],[PIN]],"-",""),"PA: " &amp;  CountyCerts[[#This Row],[PIN]])</f>
        <v>PA: 58-36-44-14-15-320-0280</v>
      </c>
      <c r="M74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58-36-44-14-15-320-0280</v>
      </c>
    </row>
    <row r="742" spans="1:13" ht="30" x14ac:dyDescent="0.25">
      <c r="A742" s="1" t="s">
        <v>1114</v>
      </c>
      <c r="B742" s="2">
        <v>46173</v>
      </c>
      <c r="C742" s="3">
        <v>2026</v>
      </c>
      <c r="D742" s="3" t="s">
        <v>1936</v>
      </c>
      <c r="E742" s="3">
        <v>2025</v>
      </c>
      <c r="F742" s="3" t="s">
        <v>1937</v>
      </c>
      <c r="G742" s="3">
        <v>82.76</v>
      </c>
      <c r="H742" s="3">
        <v>18</v>
      </c>
      <c r="I742" s="3">
        <v>93.97</v>
      </c>
      <c r="J742" s="3" t="s">
        <v>1117</v>
      </c>
      <c r="K742" s="4" t="str">
        <f>HYPERLINK("https://pbctax.publicaccessnow.com/PropertyTax.aspx?s=ParcelID:"&amp;CountyCerts[[#This Row],[PIN]]&amp;"&amp;pg=1&amp;g=-1&amp;moduleId=449","TCO: " &amp;CountyCerts[[#This Row],[PIN]])</f>
        <v>TCO: 00-42-43-23-00-000-5030</v>
      </c>
      <c r="L742" s="4" t="str">
        <f>HYPERLINK("https://pbcpao.gov/Property/Details?parcelId="&amp;SUBSTITUTE(CountyCerts[[#This Row],[PIN]],"-",""),"PA: " &amp;  CountyCerts[[#This Row],[PIN]])</f>
        <v>PA: 00-42-43-23-00-000-5030</v>
      </c>
      <c r="M74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00-42-43-23-00-000-5030</v>
      </c>
    </row>
    <row r="743" spans="1:13" ht="30" x14ac:dyDescent="0.25">
      <c r="A743" s="1" t="s">
        <v>165</v>
      </c>
      <c r="B743" s="2">
        <v>46173</v>
      </c>
      <c r="C743" s="3">
        <v>2026</v>
      </c>
      <c r="D743" s="3" t="s">
        <v>1938</v>
      </c>
      <c r="E743" s="3">
        <v>2025</v>
      </c>
      <c r="F743" s="3" t="s">
        <v>1939</v>
      </c>
      <c r="G743" s="3">
        <v>81.69</v>
      </c>
      <c r="H743" s="3">
        <v>18</v>
      </c>
      <c r="I743" s="3">
        <v>92.83</v>
      </c>
      <c r="J743" s="3" t="s">
        <v>168</v>
      </c>
      <c r="K743" s="4" t="str">
        <f>HYPERLINK("https://pbctax.publicaccessnow.com/PropertyTax.aspx?s=ParcelID:"&amp;CountyCerts[[#This Row],[PIN]]&amp;"&amp;pg=1&amp;g=-1&amp;moduleId=449","TCO: " &amp;CountyCerts[[#This Row],[PIN]])</f>
        <v>TCO: 70-42-44-13-09-003-0391</v>
      </c>
      <c r="L743" s="4" t="str">
        <f>HYPERLINK("https://pbcpao.gov/Property/Details?parcelId="&amp;SUBSTITUTE(CountyCerts[[#This Row],[PIN]],"-",""),"PA: " &amp;  CountyCerts[[#This Row],[PIN]])</f>
        <v>PA: 70-42-44-13-09-003-0391</v>
      </c>
      <c r="M74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70-42-44-13-09-003-0391</v>
      </c>
    </row>
    <row r="744" spans="1:13" x14ac:dyDescent="0.25">
      <c r="A744" s="1" t="s">
        <v>1475</v>
      </c>
      <c r="B744" s="2">
        <v>46173</v>
      </c>
      <c r="C744" s="3">
        <v>2026</v>
      </c>
      <c r="D744" s="3" t="s">
        <v>1940</v>
      </c>
      <c r="E744" s="3">
        <v>2025</v>
      </c>
      <c r="F744" s="3" t="s">
        <v>1941</v>
      </c>
      <c r="G744" s="3">
        <v>186.2</v>
      </c>
      <c r="H744" s="3">
        <v>18</v>
      </c>
      <c r="I744" s="3">
        <v>203.59</v>
      </c>
      <c r="J744" s="3" t="s">
        <v>1478</v>
      </c>
      <c r="K744" s="4" t="str">
        <f>HYPERLINK("https://pbctax.publicaccessnow.com/PropertyTax.aspx?s=ParcelID:"&amp;CountyCerts[[#This Row],[PIN]]&amp;"&amp;pg=1&amp;g=-1&amp;moduleId=449","TCO: " &amp;CountyCerts[[#This Row],[PIN]])</f>
        <v>TCO: 70-43-44-18-05-010-0011</v>
      </c>
      <c r="L744" s="4" t="str">
        <f>HYPERLINK("https://pbcpao.gov/Property/Details?parcelId="&amp;SUBSTITUTE(CountyCerts[[#This Row],[PIN]],"-",""),"PA: " &amp;  CountyCerts[[#This Row],[PIN]])</f>
        <v>PA: 70-43-44-18-05-010-0011</v>
      </c>
      <c r="M74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70-43-44-18-05-010-0011</v>
      </c>
    </row>
    <row r="745" spans="1:13" x14ac:dyDescent="0.25">
      <c r="A745" s="1" t="s">
        <v>1942</v>
      </c>
      <c r="B745" s="2">
        <v>46173</v>
      </c>
      <c r="C745" s="3">
        <v>2026</v>
      </c>
      <c r="D745" s="3" t="s">
        <v>1943</v>
      </c>
      <c r="E745" s="3">
        <v>2025</v>
      </c>
      <c r="F745" s="3" t="s">
        <v>1944</v>
      </c>
      <c r="G745" s="3">
        <v>214.82</v>
      </c>
      <c r="H745" s="3">
        <v>18</v>
      </c>
      <c r="I745" s="3">
        <v>233.91</v>
      </c>
      <c r="J745" s="3" t="s">
        <v>1945</v>
      </c>
      <c r="K745" s="4" t="str">
        <f>HYPERLINK("https://pbctax.publicaccessnow.com/PropertyTax.aspx?s=ParcelID:"&amp;CountyCerts[[#This Row],[PIN]]&amp;"&amp;pg=1&amp;g=-1&amp;moduleId=449","TCO: " &amp;CountyCerts[[#This Row],[PIN]])</f>
        <v>TCO: 70-43-44-18-22-004-1030</v>
      </c>
      <c r="L745" s="4" t="str">
        <f>HYPERLINK("https://pbcpao.gov/Property/Details?parcelId="&amp;SUBSTITUTE(CountyCerts[[#This Row],[PIN]],"-",""),"PA: " &amp;  CountyCerts[[#This Row],[PIN]])</f>
        <v>PA: 70-43-44-18-22-004-1030</v>
      </c>
      <c r="M74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70-43-44-18-22-004-1030</v>
      </c>
    </row>
    <row r="746" spans="1:13" x14ac:dyDescent="0.25">
      <c r="A746" s="1" t="s">
        <v>1946</v>
      </c>
      <c r="B746" s="2">
        <v>46173</v>
      </c>
      <c r="C746" s="3">
        <v>2026</v>
      </c>
      <c r="D746" s="3" t="s">
        <v>1947</v>
      </c>
      <c r="E746" s="3">
        <v>2025</v>
      </c>
      <c r="F746" s="3" t="s">
        <v>1948</v>
      </c>
      <c r="G746" s="3">
        <v>214.06</v>
      </c>
      <c r="H746" s="3">
        <v>18</v>
      </c>
      <c r="I746" s="3">
        <v>233.16</v>
      </c>
      <c r="J746" s="3" t="s">
        <v>1949</v>
      </c>
      <c r="K746" s="4" t="str">
        <f>HYPERLINK("https://pbctax.publicaccessnow.com/PropertyTax.aspx?s=ParcelID:"&amp;CountyCerts[[#This Row],[PIN]]&amp;"&amp;pg=1&amp;g=-1&amp;moduleId=449","TCO: " &amp;CountyCerts[[#This Row],[PIN]])</f>
        <v>TCO: 70-43-44-19-11-001-0104</v>
      </c>
      <c r="L746" s="4" t="str">
        <f>HYPERLINK("https://pbcpao.gov/Property/Details?parcelId="&amp;SUBSTITUTE(CountyCerts[[#This Row],[PIN]],"-",""),"PA: " &amp;  CountyCerts[[#This Row],[PIN]])</f>
        <v>PA: 70-43-44-19-11-001-0104</v>
      </c>
      <c r="M74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70-43-44-19-11-001-0104</v>
      </c>
    </row>
    <row r="747" spans="1:13" x14ac:dyDescent="0.25">
      <c r="A747" s="1" t="s">
        <v>1102</v>
      </c>
      <c r="B747" s="2">
        <v>46173</v>
      </c>
      <c r="C747" s="3">
        <v>2026</v>
      </c>
      <c r="D747" s="3" t="s">
        <v>1950</v>
      </c>
      <c r="E747" s="3">
        <v>2025</v>
      </c>
      <c r="F747" s="3" t="s">
        <v>1951</v>
      </c>
      <c r="G747" s="3">
        <v>144.79</v>
      </c>
      <c r="H747" s="3">
        <v>18</v>
      </c>
      <c r="I747" s="3">
        <v>159.72999999999999</v>
      </c>
      <c r="J747" s="3" t="s">
        <v>1105</v>
      </c>
      <c r="K747" s="4" t="str">
        <f>HYPERLINK("https://pbctax.publicaccessnow.com/PropertyTax.aspx?s=ParcelID:"&amp;CountyCerts[[#This Row],[PIN]]&amp;"&amp;pg=1&amp;g=-1&amp;moduleId=449","TCO: " &amp;CountyCerts[[#This Row],[PIN]])</f>
        <v>TCO: 72-41-43-23-22-000-0310</v>
      </c>
      <c r="L747" s="4" t="str">
        <f>HYPERLINK("https://pbcpao.gov/Property/Details?parcelId="&amp;SUBSTITUTE(CountyCerts[[#This Row],[PIN]],"-",""),"PA: " &amp;  CountyCerts[[#This Row],[PIN]])</f>
        <v>PA: 72-41-43-23-22-000-0310</v>
      </c>
      <c r="M74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72-41-43-23-22-000-0310</v>
      </c>
    </row>
    <row r="748" spans="1:13" x14ac:dyDescent="0.25">
      <c r="A748" s="1" t="s">
        <v>1952</v>
      </c>
      <c r="B748" s="2">
        <v>46173</v>
      </c>
      <c r="C748" s="3">
        <v>2026</v>
      </c>
      <c r="D748" s="3" t="s">
        <v>1953</v>
      </c>
      <c r="E748" s="3">
        <v>2025</v>
      </c>
      <c r="F748" s="3" t="s">
        <v>1954</v>
      </c>
      <c r="G748" s="3">
        <v>144.79</v>
      </c>
      <c r="H748" s="3">
        <v>18</v>
      </c>
      <c r="I748" s="3">
        <v>159.72999999999999</v>
      </c>
      <c r="J748" s="3" t="s">
        <v>1955</v>
      </c>
      <c r="K748" s="4" t="str">
        <f>HYPERLINK("https://pbctax.publicaccessnow.com/PropertyTax.aspx?s=ParcelID:"&amp;CountyCerts[[#This Row],[PIN]]&amp;"&amp;pg=1&amp;g=-1&amp;moduleId=449","TCO: " &amp;CountyCerts[[#This Row],[PIN]])</f>
        <v>TCO: 72-41-43-26-08-005-1020</v>
      </c>
      <c r="L748" s="4" t="str">
        <f>HYPERLINK("https://pbcpao.gov/Property/Details?parcelId="&amp;SUBSTITUTE(CountyCerts[[#This Row],[PIN]],"-",""),"PA: " &amp;  CountyCerts[[#This Row],[PIN]])</f>
        <v>PA: 72-41-43-26-08-005-1020</v>
      </c>
      <c r="M74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72-41-43-26-08-005-1020</v>
      </c>
    </row>
    <row r="749" spans="1:13" ht="30" x14ac:dyDescent="0.25">
      <c r="A749" s="1" t="s">
        <v>1956</v>
      </c>
      <c r="B749" s="2">
        <v>46173</v>
      </c>
      <c r="C749" s="3">
        <v>2026</v>
      </c>
      <c r="D749" s="3" t="s">
        <v>1957</v>
      </c>
      <c r="E749" s="3">
        <v>2025</v>
      </c>
      <c r="F749" s="3" t="s">
        <v>1958</v>
      </c>
      <c r="G749" s="3">
        <v>191.26</v>
      </c>
      <c r="H749" s="3">
        <v>18</v>
      </c>
      <c r="I749" s="3">
        <v>208.95</v>
      </c>
      <c r="J749" s="3" t="s">
        <v>1959</v>
      </c>
      <c r="K749" s="4" t="str">
        <f>HYPERLINK("https://pbctax.publicaccessnow.com/PropertyTax.aspx?s=ParcelID:"&amp;CountyCerts[[#This Row],[PIN]]&amp;"&amp;pg=1&amp;g=-1&amp;moduleId=449","TCO: " &amp;CountyCerts[[#This Row],[PIN]])</f>
        <v>TCO: 72-41-43-36-13-006-0001</v>
      </c>
      <c r="L749" s="4" t="str">
        <f>HYPERLINK("https://pbcpao.gov/Property/Details?parcelId="&amp;SUBSTITUTE(CountyCerts[[#This Row],[PIN]],"-",""),"PA: " &amp;  CountyCerts[[#This Row],[PIN]])</f>
        <v>PA: 72-41-43-36-13-006-0001</v>
      </c>
      <c r="M74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72-41-43-36-13-006-0001</v>
      </c>
    </row>
    <row r="750" spans="1:13" ht="45" x14ac:dyDescent="0.25">
      <c r="A750" s="1" t="s">
        <v>1956</v>
      </c>
      <c r="B750" s="2">
        <v>46173</v>
      </c>
      <c r="C750" s="3">
        <v>2026</v>
      </c>
      <c r="D750" s="3" t="s">
        <v>1957</v>
      </c>
      <c r="E750" s="3">
        <v>2025</v>
      </c>
      <c r="F750" s="3" t="s">
        <v>1958</v>
      </c>
      <c r="G750" s="3">
        <v>191.26</v>
      </c>
      <c r="H750" s="3">
        <v>18</v>
      </c>
      <c r="I750" s="3">
        <v>208.95</v>
      </c>
      <c r="J750" s="3" t="s">
        <v>1960</v>
      </c>
      <c r="K750" s="4" t="str">
        <f>HYPERLINK("https://pbctax.publicaccessnow.com/PropertyTax.aspx?s=ParcelID:"&amp;CountyCerts[[#This Row],[PIN]]&amp;"&amp;pg=1&amp;g=-1&amp;moduleId=449","TCO: " &amp;CountyCerts[[#This Row],[PIN]])</f>
        <v>TCO: 72-41-43-36-13-006-0001</v>
      </c>
      <c r="L750" s="4" t="str">
        <f>HYPERLINK("https://pbcpao.gov/Property/Details?parcelId="&amp;SUBSTITUTE(CountyCerts[[#This Row],[PIN]],"-",""),"PA: " &amp;  CountyCerts[[#This Row],[PIN]])</f>
        <v>PA: 72-41-43-36-13-006-0001</v>
      </c>
      <c r="M75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72-41-43-36-13-006-0001</v>
      </c>
    </row>
    <row r="751" spans="1:13" ht="45" x14ac:dyDescent="0.25">
      <c r="A751" s="1" t="s">
        <v>1961</v>
      </c>
      <c r="B751" s="2">
        <v>46173</v>
      </c>
      <c r="C751" s="3">
        <v>2026</v>
      </c>
      <c r="D751" s="3" t="s">
        <v>1962</v>
      </c>
      <c r="E751" s="3">
        <v>2025</v>
      </c>
      <c r="F751" s="3" t="s">
        <v>1963</v>
      </c>
      <c r="G751" s="3">
        <v>75.95</v>
      </c>
      <c r="H751" s="3">
        <v>18</v>
      </c>
      <c r="I751" s="3">
        <v>86.75</v>
      </c>
      <c r="J751" s="3" t="s">
        <v>1964</v>
      </c>
      <c r="K751" s="4" t="str">
        <f>HYPERLINK("https://pbctax.publicaccessnow.com/PropertyTax.aspx?s=ParcelID:"&amp;CountyCerts[[#This Row],[PIN]]&amp;"&amp;pg=1&amp;g=-1&amp;moduleId=449","TCO: " &amp;CountyCerts[[#This Row],[PIN]])</f>
        <v>TCO: 72-41-43-36-13-006-0009</v>
      </c>
      <c r="L751" s="4" t="str">
        <f>HYPERLINK("https://pbcpao.gov/Property/Details?parcelId="&amp;SUBSTITUTE(CountyCerts[[#This Row],[PIN]],"-",""),"PA: " &amp;  CountyCerts[[#This Row],[PIN]])</f>
        <v>PA: 72-41-43-36-13-006-0009</v>
      </c>
      <c r="M75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72-41-43-36-13-006-0009</v>
      </c>
    </row>
    <row r="752" spans="1:13" ht="30" x14ac:dyDescent="0.25">
      <c r="A752" s="1" t="s">
        <v>169</v>
      </c>
      <c r="B752" s="2">
        <v>46173</v>
      </c>
      <c r="C752" s="3">
        <v>2026</v>
      </c>
      <c r="D752" s="3" t="s">
        <v>1965</v>
      </c>
      <c r="E752" s="3">
        <v>2025</v>
      </c>
      <c r="F752" s="3" t="s">
        <v>1966</v>
      </c>
      <c r="G752" s="3">
        <v>324.99</v>
      </c>
      <c r="H752" s="3">
        <v>18</v>
      </c>
      <c r="I752" s="3">
        <v>350.73</v>
      </c>
      <c r="J752" s="3" t="s">
        <v>172</v>
      </c>
      <c r="K752" s="4" t="str">
        <f>HYPERLINK("https://pbctax.publicaccessnow.com/PropertyTax.aspx?s=ParcelID:"&amp;CountyCerts[[#This Row],[PIN]]&amp;"&amp;pg=1&amp;g=-1&amp;moduleId=449","TCO: " &amp;CountyCerts[[#This Row],[PIN]])</f>
        <v>TCO: 73-41-43-31-00-000-5070</v>
      </c>
      <c r="L752" s="4" t="str">
        <f>HYPERLINK("https://pbcpao.gov/Property/Details?parcelId="&amp;SUBSTITUTE(CountyCerts[[#This Row],[PIN]],"-",""),"PA: " &amp;  CountyCerts[[#This Row],[PIN]])</f>
        <v>PA: 73-41-43-31-00-000-5070</v>
      </c>
      <c r="M75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73-41-43-31-00-000-5070</v>
      </c>
    </row>
    <row r="753" spans="1:13" x14ac:dyDescent="0.25">
      <c r="A753" s="1" t="s">
        <v>433</v>
      </c>
      <c r="B753" s="2">
        <v>46173</v>
      </c>
      <c r="C753" s="3">
        <v>2026</v>
      </c>
      <c r="D753" s="3" t="s">
        <v>1967</v>
      </c>
      <c r="E753" s="3">
        <v>2025</v>
      </c>
      <c r="F753" s="3" t="s">
        <v>1968</v>
      </c>
      <c r="G753" s="3">
        <v>324.99</v>
      </c>
      <c r="H753" s="3">
        <v>18</v>
      </c>
      <c r="I753" s="3">
        <v>350.73</v>
      </c>
      <c r="J753" s="3" t="s">
        <v>436</v>
      </c>
      <c r="K753" s="4" t="str">
        <f>HYPERLINK("https://pbctax.publicaccessnow.com/PropertyTax.aspx?s=ParcelID:"&amp;CountyCerts[[#This Row],[PIN]]&amp;"&amp;pg=1&amp;g=-1&amp;moduleId=449","TCO: " &amp;CountyCerts[[#This Row],[PIN]])</f>
        <v>TCO: 73-41-44-03-19-003-0010</v>
      </c>
      <c r="L753" s="4" t="str">
        <f>HYPERLINK("https://pbcpao.gov/Property/Details?parcelId="&amp;SUBSTITUTE(CountyCerts[[#This Row],[PIN]],"-",""),"PA: " &amp;  CountyCerts[[#This Row],[PIN]])</f>
        <v>PA: 73-41-44-03-19-003-0010</v>
      </c>
      <c r="M75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73-41-44-03-19-003-0010</v>
      </c>
    </row>
    <row r="754" spans="1:13" ht="30" x14ac:dyDescent="0.25">
      <c r="A754" s="1" t="s">
        <v>1969</v>
      </c>
      <c r="B754" s="2">
        <v>46173</v>
      </c>
      <c r="C754" s="3">
        <v>2026</v>
      </c>
      <c r="D754" s="3" t="s">
        <v>1970</v>
      </c>
      <c r="E754" s="3">
        <v>2025</v>
      </c>
      <c r="F754" s="3" t="s">
        <v>1971</v>
      </c>
      <c r="G754" s="3">
        <v>324.99</v>
      </c>
      <c r="H754" s="3">
        <v>18</v>
      </c>
      <c r="I754" s="3">
        <v>350.73</v>
      </c>
      <c r="J754" s="3" t="s">
        <v>1972</v>
      </c>
      <c r="K754" s="4" t="str">
        <f>HYPERLINK("https://pbctax.publicaccessnow.com/PropertyTax.aspx?s=ParcelID:"&amp;CountyCerts[[#This Row],[PIN]]&amp;"&amp;pg=1&amp;g=-1&amp;moduleId=449","TCO: " &amp;CountyCerts[[#This Row],[PIN]])</f>
        <v>TCO: 73-41-44-09-04-002-0010</v>
      </c>
      <c r="L754" s="4" t="str">
        <f>HYPERLINK("https://pbcpao.gov/Property/Details?parcelId="&amp;SUBSTITUTE(CountyCerts[[#This Row],[PIN]],"-",""),"PA: " &amp;  CountyCerts[[#This Row],[PIN]])</f>
        <v>PA: 73-41-44-09-04-002-0010</v>
      </c>
      <c r="M75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73-41-44-09-04-002-0010</v>
      </c>
    </row>
    <row r="755" spans="1:13" x14ac:dyDescent="0.25">
      <c r="A755" s="1" t="s">
        <v>621</v>
      </c>
      <c r="B755" s="2">
        <v>46173</v>
      </c>
      <c r="C755" s="3">
        <v>2026</v>
      </c>
      <c r="D755" s="3" t="s">
        <v>1973</v>
      </c>
      <c r="E755" s="3">
        <v>2025</v>
      </c>
      <c r="F755" s="3" t="s">
        <v>1974</v>
      </c>
      <c r="G755" s="3">
        <v>324.99</v>
      </c>
      <c r="H755" s="3">
        <v>18</v>
      </c>
      <c r="I755" s="3">
        <v>350.73</v>
      </c>
      <c r="J755" s="3" t="s">
        <v>624</v>
      </c>
      <c r="K755" s="4" t="str">
        <f>HYPERLINK("https://pbctax.publicaccessnow.com/PropertyTax.aspx?s=ParcelID:"&amp;CountyCerts[[#This Row],[PIN]]&amp;"&amp;pg=1&amp;g=-1&amp;moduleId=449","TCO: " &amp;CountyCerts[[#This Row],[PIN]])</f>
        <v>TCO: 73-41-44-10-01-012-0041</v>
      </c>
      <c r="L755" s="4" t="str">
        <f>HYPERLINK("https://pbcpao.gov/Property/Details?parcelId="&amp;SUBSTITUTE(CountyCerts[[#This Row],[PIN]],"-",""),"PA: " &amp;  CountyCerts[[#This Row],[PIN]])</f>
        <v>PA: 73-41-44-10-01-012-0041</v>
      </c>
      <c r="M75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73-41-44-10-01-012-0041</v>
      </c>
    </row>
    <row r="756" spans="1:13" x14ac:dyDescent="0.25">
      <c r="A756" s="1" t="s">
        <v>177</v>
      </c>
      <c r="B756" s="2">
        <v>46173</v>
      </c>
      <c r="C756" s="3">
        <v>2026</v>
      </c>
      <c r="D756" s="3" t="s">
        <v>1975</v>
      </c>
      <c r="E756" s="3">
        <v>2025</v>
      </c>
      <c r="F756" s="3" t="s">
        <v>1976</v>
      </c>
      <c r="G756" s="3">
        <v>324.99</v>
      </c>
      <c r="H756" s="3">
        <v>18</v>
      </c>
      <c r="I756" s="3">
        <v>350.73</v>
      </c>
      <c r="J756" s="3" t="s">
        <v>180</v>
      </c>
      <c r="K756" s="4" t="str">
        <f>HYPERLINK("https://pbctax.publicaccessnow.com/PropertyTax.aspx?s=ParcelID:"&amp;CountyCerts[[#This Row],[PIN]]&amp;"&amp;pg=1&amp;g=-1&amp;moduleId=449","TCO: " &amp;CountyCerts[[#This Row],[PIN]])</f>
        <v>TCO: 73-41-44-11-09-000-0282</v>
      </c>
      <c r="L756" s="4" t="str">
        <f>HYPERLINK("https://pbcpao.gov/Property/Details?parcelId="&amp;SUBSTITUTE(CountyCerts[[#This Row],[PIN]],"-",""),"PA: " &amp;  CountyCerts[[#This Row],[PIN]])</f>
        <v>PA: 73-41-44-11-09-000-0282</v>
      </c>
      <c r="M75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73-41-44-11-09-000-0282</v>
      </c>
    </row>
    <row r="757" spans="1:13" x14ac:dyDescent="0.25">
      <c r="A757" s="1" t="s">
        <v>181</v>
      </c>
      <c r="B757" s="2">
        <v>46173</v>
      </c>
      <c r="C757" s="3">
        <v>2026</v>
      </c>
      <c r="D757" s="3" t="s">
        <v>1977</v>
      </c>
      <c r="E757" s="3">
        <v>2025</v>
      </c>
      <c r="F757" s="3" t="s">
        <v>1978</v>
      </c>
      <c r="G757" s="3">
        <v>325.45</v>
      </c>
      <c r="H757" s="3">
        <v>18</v>
      </c>
      <c r="I757" s="3">
        <v>351.22</v>
      </c>
      <c r="J757" s="3" t="s">
        <v>184</v>
      </c>
      <c r="K757" s="4" t="str">
        <f>HYPERLINK("https://pbctax.publicaccessnow.com/PropertyTax.aspx?s=ParcelID:"&amp;CountyCerts[[#This Row],[PIN]]&amp;"&amp;pg=1&amp;g=-1&amp;moduleId=449","TCO: " &amp;CountyCerts[[#This Row],[PIN]])</f>
        <v>TCO: 73-41-44-12-17-002-0010</v>
      </c>
      <c r="L757" s="4" t="str">
        <f>HYPERLINK("https://pbcpao.gov/Property/Details?parcelId="&amp;SUBSTITUTE(CountyCerts[[#This Row],[PIN]],"-",""),"PA: " &amp;  CountyCerts[[#This Row],[PIN]])</f>
        <v>PA: 73-41-44-12-17-002-0010</v>
      </c>
      <c r="M75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73-41-44-12-17-002-0010</v>
      </c>
    </row>
    <row r="758" spans="1:13" ht="30" x14ac:dyDescent="0.25">
      <c r="A758" s="1" t="s">
        <v>1979</v>
      </c>
      <c r="B758" s="2">
        <v>46173</v>
      </c>
      <c r="C758" s="3">
        <v>2026</v>
      </c>
      <c r="D758" s="3" t="s">
        <v>1980</v>
      </c>
      <c r="E758" s="3">
        <v>2025</v>
      </c>
      <c r="F758" s="3" t="s">
        <v>1981</v>
      </c>
      <c r="G758" s="3">
        <v>357.44</v>
      </c>
      <c r="H758" s="3">
        <v>18</v>
      </c>
      <c r="I758" s="3">
        <v>385.12</v>
      </c>
      <c r="J758" s="3" t="s">
        <v>1982</v>
      </c>
      <c r="K758" s="4" t="str">
        <f>HYPERLINK("https://pbctax.publicaccessnow.com/PropertyTax.aspx?s=ParcelID:"&amp;CountyCerts[[#This Row],[PIN]]&amp;"&amp;pg=1&amp;g=-1&amp;moduleId=449","TCO: " &amp;CountyCerts[[#This Row],[PIN]])</f>
        <v>TCO: 73-41-44-14-00-000-3010</v>
      </c>
      <c r="L758" s="4" t="str">
        <f>HYPERLINK("https://pbcpao.gov/Property/Details?parcelId="&amp;SUBSTITUTE(CountyCerts[[#This Row],[PIN]],"-",""),"PA: " &amp;  CountyCerts[[#This Row],[PIN]])</f>
        <v>PA: 73-41-44-14-00-000-3010</v>
      </c>
      <c r="M75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73-41-44-14-00-000-3010</v>
      </c>
    </row>
    <row r="759" spans="1:13" ht="30" x14ac:dyDescent="0.25">
      <c r="A759" s="1" t="s">
        <v>441</v>
      </c>
      <c r="B759" s="2">
        <v>46173</v>
      </c>
      <c r="C759" s="3">
        <v>2026</v>
      </c>
      <c r="D759" s="3" t="s">
        <v>1983</v>
      </c>
      <c r="E759" s="3">
        <v>2025</v>
      </c>
      <c r="F759" s="3" t="s">
        <v>1984</v>
      </c>
      <c r="G759" s="3">
        <v>357.44</v>
      </c>
      <c r="H759" s="3">
        <v>18</v>
      </c>
      <c r="I759" s="3">
        <v>385.12</v>
      </c>
      <c r="J759" s="3" t="s">
        <v>444</v>
      </c>
      <c r="K759" s="4" t="str">
        <f>HYPERLINK("https://pbctax.publicaccessnow.com/PropertyTax.aspx?s=ParcelID:"&amp;CountyCerts[[#This Row],[PIN]]&amp;"&amp;pg=1&amp;g=-1&amp;moduleId=449","TCO: " &amp;CountyCerts[[#This Row],[PIN]])</f>
        <v>TCO: 73-41-44-16-01-000-0061</v>
      </c>
      <c r="L759" s="4" t="str">
        <f>HYPERLINK("https://pbcpao.gov/Property/Details?parcelId="&amp;SUBSTITUTE(CountyCerts[[#This Row],[PIN]],"-",""),"PA: " &amp;  CountyCerts[[#This Row],[PIN]])</f>
        <v>PA: 73-41-44-16-01-000-0061</v>
      </c>
      <c r="M75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73-41-44-16-01-000-0061</v>
      </c>
    </row>
    <row r="760" spans="1:13" x14ac:dyDescent="0.25">
      <c r="A760" s="1" t="s">
        <v>189</v>
      </c>
      <c r="B760" s="2">
        <v>46173</v>
      </c>
      <c r="C760" s="3">
        <v>2026</v>
      </c>
      <c r="D760" s="3" t="s">
        <v>1985</v>
      </c>
      <c r="E760" s="3">
        <v>2025</v>
      </c>
      <c r="F760" s="3" t="s">
        <v>1986</v>
      </c>
      <c r="G760" s="3">
        <v>118.89</v>
      </c>
      <c r="H760" s="3">
        <v>18</v>
      </c>
      <c r="I760" s="3">
        <v>132.27000000000001</v>
      </c>
      <c r="J760" s="3" t="s">
        <v>192</v>
      </c>
      <c r="K760" s="4" t="str">
        <f>HYPERLINK("https://pbctax.publicaccessnow.com/PropertyTax.aspx?s=ParcelID:"&amp;CountyCerts[[#This Row],[PIN]]&amp;"&amp;pg=1&amp;g=-1&amp;moduleId=449","TCO: " &amp;CountyCerts[[#This Row],[PIN]])</f>
        <v>TCO: 74-42-43-11-04-001-0020</v>
      </c>
      <c r="L760" s="4" t="str">
        <f>HYPERLINK("https://pbcpao.gov/Property/Details?parcelId="&amp;SUBSTITUTE(CountyCerts[[#This Row],[PIN]],"-",""),"PA: " &amp;  CountyCerts[[#This Row],[PIN]])</f>
        <v>PA: 74-42-43-11-04-001-0020</v>
      </c>
      <c r="M76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74-42-43-11-04-001-0020</v>
      </c>
    </row>
    <row r="761" spans="1:13" x14ac:dyDescent="0.25">
      <c r="A761" s="1" t="s">
        <v>193</v>
      </c>
      <c r="B761" s="2">
        <v>46173</v>
      </c>
      <c r="C761" s="3">
        <v>2026</v>
      </c>
      <c r="D761" s="3" t="s">
        <v>1987</v>
      </c>
      <c r="E761" s="3">
        <v>2025</v>
      </c>
      <c r="F761" s="3" t="s">
        <v>1988</v>
      </c>
      <c r="G761" s="3">
        <v>305.25</v>
      </c>
      <c r="H761" s="3">
        <v>18</v>
      </c>
      <c r="I761" s="3">
        <v>329.81</v>
      </c>
      <c r="J761" s="3" t="s">
        <v>196</v>
      </c>
      <c r="K761" s="4" t="str">
        <f>HYPERLINK("https://pbctax.publicaccessnow.com/PropertyTax.aspx?s=ParcelID:"&amp;CountyCerts[[#This Row],[PIN]]&amp;"&amp;pg=1&amp;g=-1&amp;moduleId=449","TCO: " &amp;CountyCerts[[#This Row],[PIN]])</f>
        <v>TCO: 74-42-43-13-17-003-0000</v>
      </c>
      <c r="L761" s="4" t="str">
        <f>HYPERLINK("https://pbcpao.gov/Property/Details?parcelId="&amp;SUBSTITUTE(CountyCerts[[#This Row],[PIN]],"-",""),"PA: " &amp;  CountyCerts[[#This Row],[PIN]])</f>
        <v>PA: 74-42-43-13-17-003-0000</v>
      </c>
      <c r="M76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74-42-43-13-17-003-0000</v>
      </c>
    </row>
    <row r="762" spans="1:13" x14ac:dyDescent="0.25">
      <c r="A762" s="1" t="s">
        <v>13</v>
      </c>
      <c r="B762" s="2">
        <v>46173</v>
      </c>
      <c r="C762" s="3">
        <v>2026</v>
      </c>
      <c r="D762" s="3" t="s">
        <v>1989</v>
      </c>
      <c r="E762" s="3">
        <v>2025</v>
      </c>
      <c r="F762" s="3" t="s">
        <v>1990</v>
      </c>
      <c r="G762" s="3">
        <v>305.36</v>
      </c>
      <c r="H762" s="3">
        <v>18</v>
      </c>
      <c r="I762" s="3">
        <v>329.93</v>
      </c>
      <c r="J762" s="3" t="s">
        <v>16</v>
      </c>
      <c r="K762" s="4" t="str">
        <f>HYPERLINK("https://pbctax.publicaccessnow.com/PropertyTax.aspx?s=ParcelID:"&amp;CountyCerts[[#This Row],[PIN]]&amp;"&amp;pg=1&amp;g=-1&amp;moduleId=449","TCO: " &amp;CountyCerts[[#This Row],[PIN]])</f>
        <v>TCO: 74-42-43-13-17-004-0000</v>
      </c>
      <c r="L762" s="4" t="str">
        <f>HYPERLINK("https://pbcpao.gov/Property/Details?parcelId="&amp;SUBSTITUTE(CountyCerts[[#This Row],[PIN]],"-",""),"PA: " &amp;  CountyCerts[[#This Row],[PIN]])</f>
        <v>PA: 74-42-43-13-17-004-0000</v>
      </c>
      <c r="M76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74-42-43-13-17-004-0000</v>
      </c>
    </row>
    <row r="763" spans="1:13" x14ac:dyDescent="0.25">
      <c r="A763" s="1" t="s">
        <v>1991</v>
      </c>
      <c r="B763" s="2">
        <v>46173</v>
      </c>
      <c r="C763" s="3">
        <v>2026</v>
      </c>
      <c r="D763" s="3" t="s">
        <v>1992</v>
      </c>
      <c r="E763" s="3">
        <v>2025</v>
      </c>
      <c r="F763" s="3" t="s">
        <v>1993</v>
      </c>
      <c r="G763" s="3">
        <v>129.65</v>
      </c>
      <c r="H763" s="3">
        <v>18</v>
      </c>
      <c r="I763" s="3">
        <v>143.68</v>
      </c>
      <c r="J763" s="3" t="s">
        <v>1994</v>
      </c>
      <c r="K763" s="4" t="str">
        <f>HYPERLINK("https://pbctax.publicaccessnow.com/PropertyTax.aspx?s=ParcelID:"&amp;CountyCerts[[#This Row],[PIN]]&amp;"&amp;pg=1&amp;g=-1&amp;moduleId=449","TCO: " &amp;CountyCerts[[#This Row],[PIN]])</f>
        <v>TCO: 74-42-43-13-23-000-0040</v>
      </c>
      <c r="L763" s="4" t="str">
        <f>HYPERLINK("https://pbcpao.gov/Property/Details?parcelId="&amp;SUBSTITUTE(CountyCerts[[#This Row],[PIN]],"-",""),"PA: " &amp;  CountyCerts[[#This Row],[PIN]])</f>
        <v>PA: 74-42-43-13-23-000-0040</v>
      </c>
      <c r="M76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74-42-43-13-23-000-0040</v>
      </c>
    </row>
    <row r="764" spans="1:13" ht="30" x14ac:dyDescent="0.25">
      <c r="A764" s="1" t="s">
        <v>199</v>
      </c>
      <c r="B764" s="2">
        <v>46173</v>
      </c>
      <c r="C764" s="3">
        <v>2026</v>
      </c>
      <c r="D764" s="3" t="s">
        <v>1995</v>
      </c>
      <c r="E764" s="3">
        <v>2025</v>
      </c>
      <c r="F764" s="3" t="s">
        <v>1996</v>
      </c>
      <c r="G764" s="3">
        <v>52.18</v>
      </c>
      <c r="H764" s="3">
        <v>18</v>
      </c>
      <c r="I764" s="3">
        <v>61.56</v>
      </c>
      <c r="J764" s="3" t="s">
        <v>202</v>
      </c>
      <c r="K764" s="4" t="str">
        <f>HYPERLINK("https://pbctax.publicaccessnow.com/PropertyTax.aspx?s=ParcelID:"&amp;CountyCerts[[#This Row],[PIN]]&amp;"&amp;pg=1&amp;g=-1&amp;moduleId=449","TCO: " &amp;CountyCerts[[#This Row],[PIN]])</f>
        <v>TCO: 74-43-43-04-04-003-0282</v>
      </c>
      <c r="L764" s="4" t="str">
        <f>HYPERLINK("https://pbcpao.gov/Property/Details?parcelId="&amp;SUBSTITUTE(CountyCerts[[#This Row],[PIN]],"-",""),"PA: " &amp;  CountyCerts[[#This Row],[PIN]])</f>
        <v>PA: 74-43-43-04-04-003-0282</v>
      </c>
      <c r="M76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74-43-43-04-04-003-0282</v>
      </c>
    </row>
    <row r="765" spans="1:13" x14ac:dyDescent="0.25">
      <c r="A765" s="1" t="s">
        <v>1997</v>
      </c>
      <c r="B765" s="2">
        <v>46173</v>
      </c>
      <c r="C765" s="3">
        <v>2026</v>
      </c>
      <c r="D765" s="3" t="s">
        <v>1998</v>
      </c>
      <c r="E765" s="3">
        <v>2025</v>
      </c>
      <c r="F765" s="3" t="s">
        <v>1999</v>
      </c>
      <c r="G765" s="3">
        <v>179.6</v>
      </c>
      <c r="H765" s="3">
        <v>18</v>
      </c>
      <c r="I765" s="3">
        <v>196.64</v>
      </c>
      <c r="J765" s="3" t="s">
        <v>2000</v>
      </c>
      <c r="K765" s="4" t="str">
        <f>HYPERLINK("https://pbctax.publicaccessnow.com/PropertyTax.aspx?s=ParcelID:"&amp;CountyCerts[[#This Row],[PIN]]&amp;"&amp;pg=1&amp;g=-1&amp;moduleId=449","TCO: " &amp;CountyCerts[[#This Row],[PIN]])</f>
        <v>TCO: 74-43-43-04-04-004-0110</v>
      </c>
      <c r="L765" s="4" t="str">
        <f>HYPERLINK("https://pbcpao.gov/Property/Details?parcelId="&amp;SUBSTITUTE(CountyCerts[[#This Row],[PIN]],"-",""),"PA: " &amp;  CountyCerts[[#This Row],[PIN]])</f>
        <v>PA: 74-43-43-04-04-004-0110</v>
      </c>
      <c r="M76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74-43-43-04-04-004-0110</v>
      </c>
    </row>
    <row r="766" spans="1:13" x14ac:dyDescent="0.25">
      <c r="A766" s="1" t="s">
        <v>1133</v>
      </c>
      <c r="B766" s="2">
        <v>46173</v>
      </c>
      <c r="C766" s="3">
        <v>2026</v>
      </c>
      <c r="D766" s="3" t="s">
        <v>2001</v>
      </c>
      <c r="E766" s="3">
        <v>2025</v>
      </c>
      <c r="F766" s="3" t="s">
        <v>2002</v>
      </c>
      <c r="G766" s="3">
        <v>73</v>
      </c>
      <c r="H766" s="3">
        <v>18</v>
      </c>
      <c r="I766" s="3">
        <v>83.62</v>
      </c>
      <c r="J766" s="3" t="s">
        <v>1136</v>
      </c>
      <c r="K766" s="4" t="str">
        <f>HYPERLINK("https://pbctax.publicaccessnow.com/PropertyTax.aspx?s=ParcelID:"&amp;CountyCerts[[#This Row],[PIN]]&amp;"&amp;pg=1&amp;g=-1&amp;moduleId=449","TCO: " &amp;CountyCerts[[#This Row],[PIN]])</f>
        <v>TCO: 74-43-43-04-04-016-0411</v>
      </c>
      <c r="L766" s="4" t="str">
        <f>HYPERLINK("https://pbcpao.gov/Property/Details?parcelId="&amp;SUBSTITUTE(CountyCerts[[#This Row],[PIN]],"-",""),"PA: " &amp;  CountyCerts[[#This Row],[PIN]])</f>
        <v>PA: 74-43-43-04-04-016-0411</v>
      </c>
      <c r="M76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74-43-43-04-04-016-0411</v>
      </c>
    </row>
    <row r="767" spans="1:13" x14ac:dyDescent="0.25">
      <c r="A767" s="1" t="s">
        <v>1137</v>
      </c>
      <c r="B767" s="2">
        <v>46173</v>
      </c>
      <c r="C767" s="3">
        <v>2026</v>
      </c>
      <c r="D767" s="3" t="s">
        <v>2003</v>
      </c>
      <c r="E767" s="3">
        <v>2025</v>
      </c>
      <c r="F767" s="3" t="s">
        <v>2004</v>
      </c>
      <c r="G767" s="3">
        <v>115.38</v>
      </c>
      <c r="H767" s="3">
        <v>18</v>
      </c>
      <c r="I767" s="3">
        <v>128.55000000000001</v>
      </c>
      <c r="J767" s="3" t="s">
        <v>1140</v>
      </c>
      <c r="K767" s="4" t="str">
        <f>HYPERLINK("https://pbctax.publicaccessnow.com/PropertyTax.aspx?s=ParcelID:"&amp;CountyCerts[[#This Row],[PIN]]&amp;"&amp;pg=1&amp;g=-1&amp;moduleId=449","TCO: " &amp;CountyCerts[[#This Row],[PIN]])</f>
        <v>TCO: 74-43-43-16-00-001-0340</v>
      </c>
      <c r="L767" s="4" t="str">
        <f>HYPERLINK("https://pbcpao.gov/Property/Details?parcelId="&amp;SUBSTITUTE(CountyCerts[[#This Row],[PIN]],"-",""),"PA: " &amp;  CountyCerts[[#This Row],[PIN]])</f>
        <v>PA: 74-43-43-16-00-001-0340</v>
      </c>
      <c r="M76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74-43-43-16-00-001-0340</v>
      </c>
    </row>
    <row r="768" spans="1:13" x14ac:dyDescent="0.25">
      <c r="A768" s="1" t="s">
        <v>2005</v>
      </c>
      <c r="B768" s="2">
        <v>46173</v>
      </c>
      <c r="C768" s="3">
        <v>2026</v>
      </c>
      <c r="D768" s="3" t="s">
        <v>2006</v>
      </c>
      <c r="E768" s="3">
        <v>2025</v>
      </c>
      <c r="F768" s="3" t="s">
        <v>2007</v>
      </c>
      <c r="G768" s="3">
        <v>110.86</v>
      </c>
      <c r="H768" s="3">
        <v>18</v>
      </c>
      <c r="I768" s="3">
        <v>123.77</v>
      </c>
      <c r="J768" s="3" t="s">
        <v>2008</v>
      </c>
      <c r="K768" s="4" t="str">
        <f>HYPERLINK("https://pbctax.publicaccessnow.com/PropertyTax.aspx?s=ParcelID:"&amp;CountyCerts[[#This Row],[PIN]]&amp;"&amp;pg=1&amp;g=-1&amp;moduleId=449","TCO: " &amp;CountyCerts[[#This Row],[PIN]])</f>
        <v>TCO: 00-42-43-23-25-001-0080</v>
      </c>
      <c r="L768" s="4" t="str">
        <f>HYPERLINK("https://pbcpao.gov/Property/Details?parcelId="&amp;SUBSTITUTE(CountyCerts[[#This Row],[PIN]],"-",""),"PA: " &amp;  CountyCerts[[#This Row],[PIN]])</f>
        <v>PA: 00-42-43-23-25-001-0080</v>
      </c>
      <c r="M76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00-42-43-23-25-001-0080</v>
      </c>
    </row>
    <row r="769" spans="1:13" x14ac:dyDescent="0.25">
      <c r="A769" s="1" t="s">
        <v>1539</v>
      </c>
      <c r="B769" s="2">
        <v>46173</v>
      </c>
      <c r="C769" s="3">
        <v>2026</v>
      </c>
      <c r="D769" s="3" t="s">
        <v>2009</v>
      </c>
      <c r="E769" s="3">
        <v>2025</v>
      </c>
      <c r="F769" s="3" t="s">
        <v>2010</v>
      </c>
      <c r="G769" s="3">
        <v>116.88</v>
      </c>
      <c r="H769" s="3">
        <v>18</v>
      </c>
      <c r="I769" s="3">
        <v>130.13</v>
      </c>
      <c r="J769" s="3" t="s">
        <v>1542</v>
      </c>
      <c r="K769" s="4" t="str">
        <f>HYPERLINK("https://pbctax.publicaccessnow.com/PropertyTax.aspx?s=ParcelID:"&amp;CountyCerts[[#This Row],[PIN]]&amp;"&amp;pg=1&amp;g=-1&amp;moduleId=449","TCO: " &amp;CountyCerts[[#This Row],[PIN]])</f>
        <v>TCO: 74-43-43-16-10-004-0150</v>
      </c>
      <c r="L769" s="4" t="str">
        <f>HYPERLINK("https://pbcpao.gov/Property/Details?parcelId="&amp;SUBSTITUTE(CountyCerts[[#This Row],[PIN]],"-",""),"PA: " &amp;  CountyCerts[[#This Row],[PIN]])</f>
        <v>PA: 74-43-43-16-10-004-0150</v>
      </c>
      <c r="M76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74-43-43-16-10-004-0150</v>
      </c>
    </row>
    <row r="770" spans="1:13" x14ac:dyDescent="0.25">
      <c r="A770" s="1" t="s">
        <v>2011</v>
      </c>
      <c r="B770" s="2">
        <v>46173</v>
      </c>
      <c r="C770" s="3">
        <v>2026</v>
      </c>
      <c r="D770" s="3" t="s">
        <v>2012</v>
      </c>
      <c r="E770" s="3">
        <v>2025</v>
      </c>
      <c r="F770" s="3" t="s">
        <v>2013</v>
      </c>
      <c r="G770" s="3">
        <v>110.86</v>
      </c>
      <c r="H770" s="3">
        <v>18</v>
      </c>
      <c r="I770" s="3">
        <v>123.77</v>
      </c>
      <c r="J770" s="3" t="s">
        <v>2014</v>
      </c>
      <c r="K770" s="4" t="str">
        <f>HYPERLINK("https://pbctax.publicaccessnow.com/PropertyTax.aspx?s=ParcelID:"&amp;CountyCerts[[#This Row],[PIN]]&amp;"&amp;pg=1&amp;g=-1&amp;moduleId=449","TCO: " &amp;CountyCerts[[#This Row],[PIN]])</f>
        <v>TCO: 00-42-43-23-25-014-3250</v>
      </c>
      <c r="L770" s="4" t="str">
        <f>HYPERLINK("https://pbcpao.gov/Property/Details?parcelId="&amp;SUBSTITUTE(CountyCerts[[#This Row],[PIN]],"-",""),"PA: " &amp;  CountyCerts[[#This Row],[PIN]])</f>
        <v>PA: 00-42-43-23-25-014-3250</v>
      </c>
      <c r="M77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00-42-43-23-25-014-3250</v>
      </c>
    </row>
    <row r="771" spans="1:13" x14ac:dyDescent="0.25">
      <c r="A771" s="1" t="s">
        <v>2015</v>
      </c>
      <c r="B771" s="2">
        <v>46173</v>
      </c>
      <c r="C771" s="3">
        <v>2026</v>
      </c>
      <c r="D771" s="3" t="s">
        <v>2016</v>
      </c>
      <c r="E771" s="3">
        <v>2025</v>
      </c>
      <c r="F771" s="3" t="s">
        <v>2017</v>
      </c>
      <c r="G771" s="3">
        <v>144.79</v>
      </c>
      <c r="H771" s="3">
        <v>18</v>
      </c>
      <c r="I771" s="3">
        <v>159.72999999999999</v>
      </c>
      <c r="J771" s="3" t="s">
        <v>2018</v>
      </c>
      <c r="K771" s="4" t="str">
        <f>HYPERLINK("https://pbctax.publicaccessnow.com/PropertyTax.aspx?s=ParcelID:"&amp;CountyCerts[[#This Row],[PIN]]&amp;"&amp;pg=1&amp;g=-1&amp;moduleId=449","TCO: " &amp;CountyCerts[[#This Row],[PIN]])</f>
        <v>TCO: 74-43-43-22-41-000-2200</v>
      </c>
      <c r="L771" s="4" t="str">
        <f>HYPERLINK("https://pbcpao.gov/Property/Details?parcelId="&amp;SUBSTITUTE(CountyCerts[[#This Row],[PIN]],"-",""),"PA: " &amp;  CountyCerts[[#This Row],[PIN]])</f>
        <v>PA: 74-43-43-22-41-000-2200</v>
      </c>
      <c r="M77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74-43-43-22-41-000-2200</v>
      </c>
    </row>
    <row r="772" spans="1:13" ht="30" x14ac:dyDescent="0.25">
      <c r="A772" s="1" t="s">
        <v>1543</v>
      </c>
      <c r="B772" s="2">
        <v>46173</v>
      </c>
      <c r="C772" s="3">
        <v>2026</v>
      </c>
      <c r="D772" s="3" t="s">
        <v>2019</v>
      </c>
      <c r="E772" s="3">
        <v>2025</v>
      </c>
      <c r="F772" s="3" t="s">
        <v>2020</v>
      </c>
      <c r="G772" s="3">
        <v>110.37</v>
      </c>
      <c r="H772" s="3">
        <v>18</v>
      </c>
      <c r="I772" s="3">
        <v>123.24</v>
      </c>
      <c r="J772" s="3" t="s">
        <v>1546</v>
      </c>
      <c r="K772" s="4" t="str">
        <f>HYPERLINK("https://pbctax.publicaccessnow.com/PropertyTax.aspx?s=ParcelID:"&amp;CountyCerts[[#This Row],[PIN]]&amp;"&amp;pg=1&amp;g=-1&amp;moduleId=449","TCO: " &amp;CountyCerts[[#This Row],[PIN]])</f>
        <v>TCO: 74-43-43-28-05-000-1332</v>
      </c>
      <c r="L772" s="4" t="str">
        <f>HYPERLINK("https://pbcpao.gov/Property/Details?parcelId="&amp;SUBSTITUTE(CountyCerts[[#This Row],[PIN]],"-",""),"PA: " &amp;  CountyCerts[[#This Row],[PIN]])</f>
        <v>PA: 74-43-43-28-05-000-1332</v>
      </c>
      <c r="M77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74-43-43-28-05-000-1332</v>
      </c>
    </row>
    <row r="773" spans="1:13" ht="30" x14ac:dyDescent="0.25">
      <c r="A773" s="1" t="s">
        <v>1141</v>
      </c>
      <c r="B773" s="2">
        <v>46173</v>
      </c>
      <c r="C773" s="3">
        <v>2026</v>
      </c>
      <c r="D773" s="3" t="s">
        <v>2021</v>
      </c>
      <c r="E773" s="3">
        <v>2025</v>
      </c>
      <c r="F773" s="3" t="s">
        <v>2022</v>
      </c>
      <c r="G773" s="3">
        <v>42.76</v>
      </c>
      <c r="H773" s="3">
        <v>18</v>
      </c>
      <c r="I773" s="3">
        <v>51.56</v>
      </c>
      <c r="J773" s="3" t="s">
        <v>1144</v>
      </c>
      <c r="K773" s="4" t="str">
        <f>HYPERLINK("https://pbctax.publicaccessnow.com/PropertyTax.aspx?s=ParcelID:"&amp;CountyCerts[[#This Row],[PIN]]&amp;"&amp;pg=1&amp;g=-1&amp;moduleId=449","TCO: " &amp;CountyCerts[[#This Row],[PIN]])</f>
        <v>TCO: 74-43-43-28-13-008-0120</v>
      </c>
      <c r="L773" s="4" t="str">
        <f>HYPERLINK("https://pbcpao.gov/Property/Details?parcelId="&amp;SUBSTITUTE(CountyCerts[[#This Row],[PIN]],"-",""),"PA: " &amp;  CountyCerts[[#This Row],[PIN]])</f>
        <v>PA: 74-43-43-28-13-008-0120</v>
      </c>
      <c r="M77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74-43-43-28-13-008-0120</v>
      </c>
    </row>
    <row r="774" spans="1:13" x14ac:dyDescent="0.25">
      <c r="A774" s="1" t="s">
        <v>2023</v>
      </c>
      <c r="B774" s="2">
        <v>46173</v>
      </c>
      <c r="C774" s="3">
        <v>2026</v>
      </c>
      <c r="D774" s="3" t="s">
        <v>2024</v>
      </c>
      <c r="E774" s="3">
        <v>2025</v>
      </c>
      <c r="F774" s="3" t="s">
        <v>2025</v>
      </c>
      <c r="G774" s="3">
        <v>145.30000000000001</v>
      </c>
      <c r="H774" s="3">
        <v>18</v>
      </c>
      <c r="I774" s="3">
        <v>160.28</v>
      </c>
      <c r="J774" s="3" t="s">
        <v>2026</v>
      </c>
      <c r="K774" s="4" t="str">
        <f>HYPERLINK("https://pbctax.publicaccessnow.com/PropertyTax.aspx?s=ParcelID:"&amp;CountyCerts[[#This Row],[PIN]]&amp;"&amp;pg=1&amp;g=-1&amp;moduleId=449","TCO: " &amp;CountyCerts[[#This Row],[PIN]])</f>
        <v>TCO: 74-43-43-33-00-000-5040</v>
      </c>
      <c r="L774" s="4" t="str">
        <f>HYPERLINK("https://pbcpao.gov/Property/Details?parcelId="&amp;SUBSTITUTE(CountyCerts[[#This Row],[PIN]],"-",""),"PA: " &amp;  CountyCerts[[#This Row],[PIN]])</f>
        <v>PA: 74-43-43-33-00-000-5040</v>
      </c>
      <c r="M77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74-43-43-33-00-000-5040</v>
      </c>
    </row>
    <row r="775" spans="1:13" x14ac:dyDescent="0.25">
      <c r="A775" s="1" t="s">
        <v>639</v>
      </c>
      <c r="B775" s="2">
        <v>46173</v>
      </c>
      <c r="C775" s="3">
        <v>2026</v>
      </c>
      <c r="D775" s="3" t="s">
        <v>2027</v>
      </c>
      <c r="E775" s="3">
        <v>2025</v>
      </c>
      <c r="F775" s="3" t="s">
        <v>2028</v>
      </c>
      <c r="G775" s="3">
        <v>97.19</v>
      </c>
      <c r="H775" s="3">
        <v>18</v>
      </c>
      <c r="I775" s="3">
        <v>109.26</v>
      </c>
      <c r="J775" s="3" t="s">
        <v>642</v>
      </c>
      <c r="K775" s="4" t="str">
        <f>HYPERLINK("https://pbctax.publicaccessnow.com/PropertyTax.aspx?s=ParcelID:"&amp;CountyCerts[[#This Row],[PIN]]&amp;"&amp;pg=1&amp;g=-1&amp;moduleId=449","TCO: " &amp;CountyCerts[[#This Row],[PIN]])</f>
        <v>TCO: 74-43-43-33-26-000-0441</v>
      </c>
      <c r="L775" s="4" t="str">
        <f>HYPERLINK("https://pbcpao.gov/Property/Details?parcelId="&amp;SUBSTITUTE(CountyCerts[[#This Row],[PIN]],"-",""),"PA: " &amp;  CountyCerts[[#This Row],[PIN]])</f>
        <v>PA: 74-43-43-33-26-000-0441</v>
      </c>
      <c r="M77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74-43-43-33-26-000-0441</v>
      </c>
    </row>
    <row r="776" spans="1:13" x14ac:dyDescent="0.25">
      <c r="A776" s="1" t="s">
        <v>2029</v>
      </c>
      <c r="B776" s="2">
        <v>46173</v>
      </c>
      <c r="C776" s="3">
        <v>2026</v>
      </c>
      <c r="D776" s="3" t="s">
        <v>2030</v>
      </c>
      <c r="E776" s="3">
        <v>2025</v>
      </c>
      <c r="F776" s="3" t="s">
        <v>2031</v>
      </c>
      <c r="G776" s="3">
        <v>114.38</v>
      </c>
      <c r="H776" s="3">
        <v>18</v>
      </c>
      <c r="I776" s="3">
        <v>127.47</v>
      </c>
      <c r="J776" s="3" t="s">
        <v>2032</v>
      </c>
      <c r="K776" s="4" t="str">
        <f>HYPERLINK("https://pbctax.publicaccessnow.com/PropertyTax.aspx?s=ParcelID:"&amp;CountyCerts[[#This Row],[PIN]]&amp;"&amp;pg=1&amp;g=-1&amp;moduleId=449","TCO: " &amp;CountyCerts[[#This Row],[PIN]])</f>
        <v>TCO: 74-43-44-04-24-000-0243</v>
      </c>
      <c r="L776" s="4" t="str">
        <f>HYPERLINK("https://pbcpao.gov/Property/Details?parcelId="&amp;SUBSTITUTE(CountyCerts[[#This Row],[PIN]],"-",""),"PA: " &amp;  CountyCerts[[#This Row],[PIN]])</f>
        <v>PA: 74-43-44-04-24-000-0243</v>
      </c>
      <c r="M77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74-43-44-04-24-000-0243</v>
      </c>
    </row>
    <row r="777" spans="1:13" x14ac:dyDescent="0.25">
      <c r="A777" s="1" t="s">
        <v>2033</v>
      </c>
      <c r="B777" s="2">
        <v>46173</v>
      </c>
      <c r="C777" s="3">
        <v>2026</v>
      </c>
      <c r="D777" s="3" t="s">
        <v>1566</v>
      </c>
      <c r="E777" s="3">
        <v>2025</v>
      </c>
      <c r="F777" s="3" t="s">
        <v>2034</v>
      </c>
      <c r="G777" s="3">
        <v>76.77</v>
      </c>
      <c r="H777" s="3">
        <v>18</v>
      </c>
      <c r="I777" s="3">
        <v>87.62</v>
      </c>
      <c r="J777" s="3" t="s">
        <v>2035</v>
      </c>
      <c r="K777" s="4" t="str">
        <f>HYPERLINK("https://pbctax.publicaccessnow.com/PropertyTax.aspx?s=ParcelID:"&amp;CountyCerts[[#This Row],[PIN]]&amp;"&amp;pg=1&amp;g=-1&amp;moduleId=449","TCO: " &amp;CountyCerts[[#This Row],[PIN]])</f>
        <v>TCO: 00-42-43-25-07-000-0010</v>
      </c>
      <c r="L777" s="4" t="str">
        <f>HYPERLINK("https://pbcpao.gov/Property/Details?parcelId="&amp;SUBSTITUTE(CountyCerts[[#This Row],[PIN]],"-",""),"PA: " &amp;  CountyCerts[[#This Row],[PIN]])</f>
        <v>PA: 00-42-43-25-07-000-0010</v>
      </c>
      <c r="M77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00-42-43-25-07-000-0010</v>
      </c>
    </row>
    <row r="778" spans="1:13" ht="30" x14ac:dyDescent="0.25">
      <c r="A778" s="1" t="s">
        <v>827</v>
      </c>
      <c r="B778" s="2">
        <v>46173</v>
      </c>
      <c r="C778" s="3">
        <v>2026</v>
      </c>
      <c r="D778" s="3" t="s">
        <v>2036</v>
      </c>
      <c r="E778" s="3">
        <v>2025</v>
      </c>
      <c r="F778" s="3" t="s">
        <v>2037</v>
      </c>
      <c r="G778" s="3">
        <v>77.36</v>
      </c>
      <c r="H778" s="3">
        <v>18</v>
      </c>
      <c r="I778" s="3">
        <v>88.24</v>
      </c>
      <c r="J778" s="3" t="s">
        <v>830</v>
      </c>
      <c r="K778" s="4" t="str">
        <f>HYPERLINK("https://pbctax.publicaccessnow.com/PropertyTax.aspx?s=ParcelID:"&amp;CountyCerts[[#This Row],[PIN]]&amp;"&amp;pg=1&amp;g=-1&amp;moduleId=449","TCO: " &amp;CountyCerts[[#This Row],[PIN]])</f>
        <v>TCO: 00-42-43-26-00-000-1280</v>
      </c>
      <c r="L778" s="4" t="str">
        <f>HYPERLINK("https://pbcpao.gov/Property/Details?parcelId="&amp;SUBSTITUTE(CountyCerts[[#This Row],[PIN]],"-",""),"PA: " &amp;  CountyCerts[[#This Row],[PIN]])</f>
        <v>PA: 00-42-43-26-00-000-1280</v>
      </c>
      <c r="M77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00-42-43-26-00-000-1280</v>
      </c>
    </row>
    <row r="779" spans="1:13" ht="30" x14ac:dyDescent="0.25">
      <c r="A779" s="1" t="s">
        <v>213</v>
      </c>
      <c r="B779" s="2">
        <v>46173</v>
      </c>
      <c r="C779" s="3">
        <v>2026</v>
      </c>
      <c r="D779" s="3" t="s">
        <v>2038</v>
      </c>
      <c r="E779" s="3">
        <v>2025</v>
      </c>
      <c r="F779" s="3" t="s">
        <v>2039</v>
      </c>
      <c r="G779" s="3">
        <v>77.489999999999995</v>
      </c>
      <c r="H779" s="3">
        <v>18</v>
      </c>
      <c r="I779" s="3">
        <v>88.39</v>
      </c>
      <c r="J779" s="3" t="s">
        <v>216</v>
      </c>
      <c r="K779" s="4" t="str">
        <f>HYPERLINK("https://pbctax.publicaccessnow.com/PropertyTax.aspx?s=ParcelID:"&amp;CountyCerts[[#This Row],[PIN]]&amp;"&amp;pg=1&amp;g=-1&amp;moduleId=449","TCO: " &amp;CountyCerts[[#This Row],[PIN]])</f>
        <v>TCO: 00-42-43-26-00-000-1350</v>
      </c>
      <c r="L779" s="4" t="str">
        <f>HYPERLINK("https://pbcpao.gov/Property/Details?parcelId="&amp;SUBSTITUTE(CountyCerts[[#This Row],[PIN]],"-",""),"PA: " &amp;  CountyCerts[[#This Row],[PIN]])</f>
        <v>PA: 00-42-43-26-00-000-1350</v>
      </c>
      <c r="M77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00-42-43-26-00-000-1350</v>
      </c>
    </row>
    <row r="780" spans="1:13" x14ac:dyDescent="0.25">
      <c r="A780" s="1" t="s">
        <v>217</v>
      </c>
      <c r="B780" s="2">
        <v>46173</v>
      </c>
      <c r="C780" s="3">
        <v>2026</v>
      </c>
      <c r="D780" s="3" t="s">
        <v>2040</v>
      </c>
      <c r="E780" s="3">
        <v>2025</v>
      </c>
      <c r="F780" s="3" t="s">
        <v>2041</v>
      </c>
      <c r="G780" s="3">
        <v>76.510000000000005</v>
      </c>
      <c r="H780" s="3">
        <v>18</v>
      </c>
      <c r="I780" s="3">
        <v>87.35</v>
      </c>
      <c r="J780" s="3" t="s">
        <v>220</v>
      </c>
      <c r="K780" s="4" t="str">
        <f>HYPERLINK("https://pbctax.publicaccessnow.com/PropertyTax.aspx?s=ParcelID:"&amp;CountyCerts[[#This Row],[PIN]]&amp;"&amp;pg=1&amp;g=-1&amp;moduleId=449","TCO: " &amp;CountyCerts[[#This Row],[PIN]])</f>
        <v>TCO: 00-42-43-26-02-000-0103</v>
      </c>
      <c r="L780" s="4" t="str">
        <f>HYPERLINK("https://pbcpao.gov/Property/Details?parcelId="&amp;SUBSTITUTE(CountyCerts[[#This Row],[PIN]],"-",""),"PA: " &amp;  CountyCerts[[#This Row],[PIN]])</f>
        <v>PA: 00-42-43-26-02-000-0103</v>
      </c>
      <c r="M78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00-42-43-26-02-000-0103</v>
      </c>
    </row>
    <row r="781" spans="1:13" x14ac:dyDescent="0.25">
      <c r="A781" s="1" t="s">
        <v>835</v>
      </c>
      <c r="B781" s="2">
        <v>46173</v>
      </c>
      <c r="C781" s="3">
        <v>2026</v>
      </c>
      <c r="D781" s="3" t="s">
        <v>2042</v>
      </c>
      <c r="E781" s="3">
        <v>2025</v>
      </c>
      <c r="F781" s="3" t="s">
        <v>2043</v>
      </c>
      <c r="G781" s="3">
        <v>79.23</v>
      </c>
      <c r="H781" s="3">
        <v>18</v>
      </c>
      <c r="I781" s="3">
        <v>90.22</v>
      </c>
      <c r="J781" s="3" t="s">
        <v>838</v>
      </c>
      <c r="K781" s="4" t="str">
        <f>HYPERLINK("https://pbctax.publicaccessnow.com/PropertyTax.aspx?s=ParcelID:"&amp;CountyCerts[[#This Row],[PIN]]&amp;"&amp;pg=1&amp;g=-1&amp;moduleId=449","TCO: " &amp;CountyCerts[[#This Row],[PIN]])</f>
        <v>TCO: 00-42-43-26-04-000-0060</v>
      </c>
      <c r="L781" s="4" t="str">
        <f>HYPERLINK("https://pbcpao.gov/Property/Details?parcelId="&amp;SUBSTITUTE(CountyCerts[[#This Row],[PIN]],"-",""),"PA: " &amp;  CountyCerts[[#This Row],[PIN]])</f>
        <v>PA: 00-42-43-26-04-000-0060</v>
      </c>
      <c r="M78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00-42-43-26-04-000-0060</v>
      </c>
    </row>
    <row r="782" spans="1:13" x14ac:dyDescent="0.25">
      <c r="A782" s="1" t="s">
        <v>839</v>
      </c>
      <c r="B782" s="2">
        <v>46173</v>
      </c>
      <c r="C782" s="3">
        <v>2026</v>
      </c>
      <c r="D782" s="3" t="s">
        <v>2044</v>
      </c>
      <c r="E782" s="3">
        <v>2025</v>
      </c>
      <c r="F782" s="3" t="s">
        <v>2045</v>
      </c>
      <c r="G782" s="3">
        <v>79.23</v>
      </c>
      <c r="H782" s="3">
        <v>18</v>
      </c>
      <c r="I782" s="3">
        <v>90.22</v>
      </c>
      <c r="J782" s="3" t="s">
        <v>842</v>
      </c>
      <c r="K782" s="4" t="str">
        <f>HYPERLINK("https://pbctax.publicaccessnow.com/PropertyTax.aspx?s=ParcelID:"&amp;CountyCerts[[#This Row],[PIN]]&amp;"&amp;pg=1&amp;g=-1&amp;moduleId=449","TCO: " &amp;CountyCerts[[#This Row],[PIN]])</f>
        <v>TCO: 00-42-43-26-15-000-0842</v>
      </c>
      <c r="L782" s="4" t="str">
        <f>HYPERLINK("https://pbcpao.gov/Property/Details?parcelId="&amp;SUBSTITUTE(CountyCerts[[#This Row],[PIN]],"-",""),"PA: " &amp;  CountyCerts[[#This Row],[PIN]])</f>
        <v>PA: 00-42-43-26-15-000-0842</v>
      </c>
      <c r="M78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00-42-43-26-15-000-0842</v>
      </c>
    </row>
    <row r="783" spans="1:13" ht="30" x14ac:dyDescent="0.25">
      <c r="A783" s="1" t="s">
        <v>2046</v>
      </c>
      <c r="B783" s="2">
        <v>46173</v>
      </c>
      <c r="C783" s="3">
        <v>2026</v>
      </c>
      <c r="D783" s="3" t="s">
        <v>2047</v>
      </c>
      <c r="E783" s="3">
        <v>2025</v>
      </c>
      <c r="F783" s="3" t="s">
        <v>2048</v>
      </c>
      <c r="G783" s="3">
        <v>82.52</v>
      </c>
      <c r="H783" s="3">
        <v>18</v>
      </c>
      <c r="I783" s="3">
        <v>93.71</v>
      </c>
      <c r="J783" s="3" t="s">
        <v>2049</v>
      </c>
      <c r="K783" s="4" t="str">
        <f>HYPERLINK("https://pbctax.publicaccessnow.com/PropertyTax.aspx?s=ParcelID:"&amp;CountyCerts[[#This Row],[PIN]]&amp;"&amp;pg=1&amp;g=-1&amp;moduleId=449","TCO: " &amp;CountyCerts[[#This Row],[PIN]])</f>
        <v>TCO: 00-42-43-27-00-000-5060</v>
      </c>
      <c r="L783" s="4" t="str">
        <f>HYPERLINK("https://pbcpao.gov/Property/Details?parcelId="&amp;SUBSTITUTE(CountyCerts[[#This Row],[PIN]],"-",""),"PA: " &amp;  CountyCerts[[#This Row],[PIN]])</f>
        <v>PA: 00-42-43-27-00-000-5060</v>
      </c>
      <c r="M78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00-42-43-27-00-000-5060</v>
      </c>
    </row>
    <row r="784" spans="1:13" x14ac:dyDescent="0.25">
      <c r="A784" s="1" t="s">
        <v>2050</v>
      </c>
      <c r="B784" s="2">
        <v>46173</v>
      </c>
      <c r="C784" s="3">
        <v>2026</v>
      </c>
      <c r="D784" s="3" t="s">
        <v>2051</v>
      </c>
      <c r="E784" s="3">
        <v>2025</v>
      </c>
      <c r="F784" s="3" t="s">
        <v>2052</v>
      </c>
      <c r="G784" s="3">
        <v>79.23</v>
      </c>
      <c r="H784" s="3">
        <v>18</v>
      </c>
      <c r="I784" s="3">
        <v>90.22</v>
      </c>
      <c r="J784" s="3" t="s">
        <v>2053</v>
      </c>
      <c r="K784" s="4" t="str">
        <f>HYPERLINK("https://pbctax.publicaccessnow.com/PropertyTax.aspx?s=ParcelID:"&amp;CountyCerts[[#This Row],[PIN]]&amp;"&amp;pg=1&amp;g=-1&amp;moduleId=449","TCO: " &amp;CountyCerts[[#This Row],[PIN]])</f>
        <v>TCO: 00-42-43-27-00-000-5070</v>
      </c>
      <c r="L784" s="4" t="str">
        <f>HYPERLINK("https://pbcpao.gov/Property/Details?parcelId="&amp;SUBSTITUTE(CountyCerts[[#This Row],[PIN]],"-",""),"PA: " &amp;  CountyCerts[[#This Row],[PIN]])</f>
        <v>PA: 00-42-43-27-00-000-5070</v>
      </c>
      <c r="M78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00-42-43-27-00-000-5070</v>
      </c>
    </row>
    <row r="785" spans="1:13" ht="30" x14ac:dyDescent="0.25">
      <c r="A785" s="1" t="s">
        <v>2054</v>
      </c>
      <c r="B785" s="2">
        <v>46173</v>
      </c>
      <c r="C785" s="3">
        <v>2026</v>
      </c>
      <c r="D785" s="3" t="s">
        <v>2055</v>
      </c>
      <c r="E785" s="3">
        <v>2025</v>
      </c>
      <c r="F785" s="3" t="s">
        <v>2056</v>
      </c>
      <c r="G785" s="3">
        <v>97.93</v>
      </c>
      <c r="H785" s="3">
        <v>18</v>
      </c>
      <c r="I785" s="3">
        <v>110.04</v>
      </c>
      <c r="J785" s="3" t="s">
        <v>2057</v>
      </c>
      <c r="K785" s="4" t="str">
        <f>HYPERLINK("https://pbctax.publicaccessnow.com/PropertyTax.aspx?s=ParcelID:"&amp;CountyCerts[[#This Row],[PIN]]&amp;"&amp;pg=1&amp;g=-1&amp;moduleId=449","TCO: " &amp;CountyCerts[[#This Row],[PIN]])</f>
        <v>TCO: 00-42-43-27-05-005-0660</v>
      </c>
      <c r="L785" s="4" t="str">
        <f>HYPERLINK("https://pbcpao.gov/Property/Details?parcelId="&amp;SUBSTITUTE(CountyCerts[[#This Row],[PIN]],"-",""),"PA: " &amp;  CountyCerts[[#This Row],[PIN]])</f>
        <v>PA: 00-42-43-27-05-005-0660</v>
      </c>
      <c r="M78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00-42-43-27-05-005-0660</v>
      </c>
    </row>
    <row r="786" spans="1:13" ht="30" x14ac:dyDescent="0.25">
      <c r="A786" s="1" t="s">
        <v>221</v>
      </c>
      <c r="B786" s="2">
        <v>46173</v>
      </c>
      <c r="C786" s="3">
        <v>2026</v>
      </c>
      <c r="D786" s="3" t="s">
        <v>2058</v>
      </c>
      <c r="E786" s="3">
        <v>2025</v>
      </c>
      <c r="F786" s="3" t="s">
        <v>2059</v>
      </c>
      <c r="G786" s="3">
        <v>76.91</v>
      </c>
      <c r="H786" s="3">
        <v>18</v>
      </c>
      <c r="I786" s="3">
        <v>87.77</v>
      </c>
      <c r="J786" s="3" t="s">
        <v>224</v>
      </c>
      <c r="K786" s="4" t="str">
        <f>HYPERLINK("https://pbctax.publicaccessnow.com/PropertyTax.aspx?s=ParcelID:"&amp;CountyCerts[[#This Row],[PIN]]&amp;"&amp;pg=1&amp;g=-1&amp;moduleId=449","TCO: " &amp;CountyCerts[[#This Row],[PIN]])</f>
        <v>TCO: 00-42-43-27-05-005-2260</v>
      </c>
      <c r="L786" s="4" t="str">
        <f>HYPERLINK("https://pbcpao.gov/Property/Details?parcelId="&amp;SUBSTITUTE(CountyCerts[[#This Row],[PIN]],"-",""),"PA: " &amp;  CountyCerts[[#This Row],[PIN]])</f>
        <v>PA: 00-42-43-27-05-005-2260</v>
      </c>
      <c r="M78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00-42-43-27-05-005-2260</v>
      </c>
    </row>
    <row r="787" spans="1:13" ht="30" x14ac:dyDescent="0.25">
      <c r="A787" s="1" t="s">
        <v>225</v>
      </c>
      <c r="B787" s="2">
        <v>46173</v>
      </c>
      <c r="C787" s="3">
        <v>2026</v>
      </c>
      <c r="D787" s="3" t="s">
        <v>1166</v>
      </c>
      <c r="E787" s="3">
        <v>2025</v>
      </c>
      <c r="F787" s="3" t="s">
        <v>2060</v>
      </c>
      <c r="G787" s="3">
        <v>73.959999999999994</v>
      </c>
      <c r="H787" s="3">
        <v>18</v>
      </c>
      <c r="I787" s="3">
        <v>84.65</v>
      </c>
      <c r="J787" s="3" t="s">
        <v>228</v>
      </c>
      <c r="K787" s="4" t="str">
        <f>HYPERLINK("https://pbctax.publicaccessnow.com/PropertyTax.aspx?s=ParcelID:"&amp;CountyCerts[[#This Row],[PIN]]&amp;"&amp;pg=1&amp;g=-1&amp;moduleId=449","TCO: " &amp;CountyCerts[[#This Row],[PIN]])</f>
        <v>TCO: 00-42-43-27-05-006-0261</v>
      </c>
      <c r="L787" s="4" t="str">
        <f>HYPERLINK("https://pbcpao.gov/Property/Details?parcelId="&amp;SUBSTITUTE(CountyCerts[[#This Row],[PIN]],"-",""),"PA: " &amp;  CountyCerts[[#This Row],[PIN]])</f>
        <v>PA: 00-42-43-27-05-006-0261</v>
      </c>
      <c r="M78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00-42-43-27-05-006-0261</v>
      </c>
    </row>
    <row r="788" spans="1:13" ht="30" x14ac:dyDescent="0.25">
      <c r="A788" s="1" t="s">
        <v>1165</v>
      </c>
      <c r="B788" s="2">
        <v>46173</v>
      </c>
      <c r="C788" s="3">
        <v>2026</v>
      </c>
      <c r="D788" s="3" t="s">
        <v>2061</v>
      </c>
      <c r="E788" s="3">
        <v>2025</v>
      </c>
      <c r="F788" s="3" t="s">
        <v>2062</v>
      </c>
      <c r="G788" s="3">
        <v>74.260000000000005</v>
      </c>
      <c r="H788" s="3">
        <v>18</v>
      </c>
      <c r="I788" s="3">
        <v>84.95</v>
      </c>
      <c r="J788" s="3" t="s">
        <v>1168</v>
      </c>
      <c r="K788" s="4" t="str">
        <f>HYPERLINK("https://pbctax.publicaccessnow.com/PropertyTax.aspx?s=ParcelID:"&amp;CountyCerts[[#This Row],[PIN]]&amp;"&amp;pg=1&amp;g=-1&amp;moduleId=449","TCO: " &amp;CountyCerts[[#This Row],[PIN]])</f>
        <v>TCO: 00-42-43-27-05-011-0122</v>
      </c>
      <c r="L788" s="4" t="str">
        <f>HYPERLINK("https://pbcpao.gov/Property/Details?parcelId="&amp;SUBSTITUTE(CountyCerts[[#This Row],[PIN]],"-",""),"PA: " &amp;  CountyCerts[[#This Row],[PIN]])</f>
        <v>PA: 00-42-43-27-05-011-0122</v>
      </c>
      <c r="M78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00-42-43-27-05-011-0122</v>
      </c>
    </row>
    <row r="789" spans="1:13" x14ac:dyDescent="0.25">
      <c r="A789" s="1" t="s">
        <v>1576</v>
      </c>
      <c r="B789" s="2">
        <v>46173</v>
      </c>
      <c r="C789" s="3">
        <v>2026</v>
      </c>
      <c r="D789" s="3" t="s">
        <v>653</v>
      </c>
      <c r="E789" s="3">
        <v>2025</v>
      </c>
      <c r="F789" s="3" t="s">
        <v>2063</v>
      </c>
      <c r="G789" s="3">
        <v>79.23</v>
      </c>
      <c r="H789" s="3">
        <v>18</v>
      </c>
      <c r="I789" s="3">
        <v>90.22</v>
      </c>
      <c r="J789" s="3" t="s">
        <v>1579</v>
      </c>
      <c r="K789" s="4" t="str">
        <f>HYPERLINK("https://pbctax.publicaccessnow.com/PropertyTax.aspx?s=ParcelID:"&amp;CountyCerts[[#This Row],[PIN]]&amp;"&amp;pg=1&amp;g=-1&amp;moduleId=449","TCO: " &amp;CountyCerts[[#This Row],[PIN]])</f>
        <v>TCO: 00-42-43-27-05-013-0310</v>
      </c>
      <c r="L789" s="4" t="str">
        <f>HYPERLINK("https://pbcpao.gov/Property/Details?parcelId="&amp;SUBSTITUTE(CountyCerts[[#This Row],[PIN]],"-",""),"PA: " &amp;  CountyCerts[[#This Row],[PIN]])</f>
        <v>PA: 00-42-43-27-05-013-0310</v>
      </c>
      <c r="M78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00-42-43-27-05-013-0310</v>
      </c>
    </row>
    <row r="790" spans="1:13" ht="30" x14ac:dyDescent="0.25">
      <c r="A790" s="1" t="s">
        <v>2064</v>
      </c>
      <c r="B790" s="2">
        <v>46173</v>
      </c>
      <c r="C790" s="3">
        <v>2026</v>
      </c>
      <c r="D790" s="3" t="s">
        <v>2065</v>
      </c>
      <c r="E790" s="3">
        <v>2025</v>
      </c>
      <c r="F790" s="3" t="s">
        <v>2066</v>
      </c>
      <c r="G790" s="3">
        <v>75.83</v>
      </c>
      <c r="H790" s="3">
        <v>18</v>
      </c>
      <c r="I790" s="3">
        <v>86.62</v>
      </c>
      <c r="J790" s="3" t="s">
        <v>2067</v>
      </c>
      <c r="K790" s="4" t="str">
        <f>HYPERLINK("https://pbctax.publicaccessnow.com/PropertyTax.aspx?s=ParcelID:"&amp;CountyCerts[[#This Row],[PIN]]&amp;"&amp;pg=1&amp;g=-1&amp;moduleId=449","TCO: " &amp;CountyCerts[[#This Row],[PIN]])</f>
        <v>TCO: 00-42-43-27-05-027-0111</v>
      </c>
      <c r="L790" s="4" t="str">
        <f>HYPERLINK("https://pbcpao.gov/Property/Details?parcelId="&amp;SUBSTITUTE(CountyCerts[[#This Row],[PIN]],"-",""),"PA: " &amp;  CountyCerts[[#This Row],[PIN]])</f>
        <v>PA: 00-42-43-27-05-027-0111</v>
      </c>
      <c r="M79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00-42-43-27-05-027-0111</v>
      </c>
    </row>
    <row r="791" spans="1:13" x14ac:dyDescent="0.25">
      <c r="A791" s="1" t="s">
        <v>850</v>
      </c>
      <c r="B791" s="2">
        <v>46173</v>
      </c>
      <c r="C791" s="3">
        <v>2026</v>
      </c>
      <c r="D791" s="3" t="s">
        <v>2068</v>
      </c>
      <c r="E791" s="3">
        <v>2025</v>
      </c>
      <c r="F791" s="3" t="s">
        <v>2069</v>
      </c>
      <c r="G791" s="3">
        <v>74.5</v>
      </c>
      <c r="H791" s="3">
        <v>18</v>
      </c>
      <c r="I791" s="3">
        <v>85.23</v>
      </c>
      <c r="J791" s="3" t="s">
        <v>853</v>
      </c>
      <c r="K791" s="4" t="str">
        <f>HYPERLINK("https://pbctax.publicaccessnow.com/PropertyTax.aspx?s=ParcelID:"&amp;CountyCerts[[#This Row],[PIN]]&amp;"&amp;pg=1&amp;g=-1&amp;moduleId=449","TCO: " &amp;CountyCerts[[#This Row],[PIN]])</f>
        <v>TCO: 00-42-43-27-05-063-0960</v>
      </c>
      <c r="L791" s="4" t="str">
        <f>HYPERLINK("https://pbcpao.gov/Property/Details?parcelId="&amp;SUBSTITUTE(CountyCerts[[#This Row],[PIN]],"-",""),"PA: " &amp;  CountyCerts[[#This Row],[PIN]])</f>
        <v>PA: 00-42-43-27-05-063-0960</v>
      </c>
      <c r="M79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00-42-43-27-05-063-0960</v>
      </c>
    </row>
    <row r="792" spans="1:13" x14ac:dyDescent="0.25">
      <c r="A792" s="1" t="s">
        <v>2070</v>
      </c>
      <c r="B792" s="2">
        <v>46173</v>
      </c>
      <c r="C792" s="3">
        <v>2026</v>
      </c>
      <c r="D792" s="3" t="s">
        <v>2071</v>
      </c>
      <c r="E792" s="3">
        <v>2025</v>
      </c>
      <c r="F792" s="3" t="s">
        <v>2072</v>
      </c>
      <c r="G792" s="3">
        <v>75.22</v>
      </c>
      <c r="H792" s="3">
        <v>18</v>
      </c>
      <c r="I792" s="3">
        <v>85.97</v>
      </c>
      <c r="J792" s="3" t="s">
        <v>2073</v>
      </c>
      <c r="K792" s="4" t="str">
        <f>HYPERLINK("https://pbctax.publicaccessnow.com/PropertyTax.aspx?s=ParcelID:"&amp;CountyCerts[[#This Row],[PIN]]&amp;"&amp;pg=1&amp;g=-1&amp;moduleId=449","TCO: " &amp;CountyCerts[[#This Row],[PIN]])</f>
        <v>TCO: 00-42-43-27-05-070-7030</v>
      </c>
      <c r="L792" s="4" t="str">
        <f>HYPERLINK("https://pbcpao.gov/Property/Details?parcelId="&amp;SUBSTITUTE(CountyCerts[[#This Row],[PIN]],"-",""),"PA: " &amp;  CountyCerts[[#This Row],[PIN]])</f>
        <v>PA: 00-42-43-27-05-070-7030</v>
      </c>
      <c r="M79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00-42-43-27-05-070-7030</v>
      </c>
    </row>
    <row r="793" spans="1:13" ht="30" x14ac:dyDescent="0.25">
      <c r="A793" s="1" t="s">
        <v>2074</v>
      </c>
      <c r="B793" s="2">
        <v>46173</v>
      </c>
      <c r="C793" s="3">
        <v>2026</v>
      </c>
      <c r="D793" s="3" t="s">
        <v>2075</v>
      </c>
      <c r="E793" s="3">
        <v>2025</v>
      </c>
      <c r="F793" s="3" t="s">
        <v>2076</v>
      </c>
      <c r="G793" s="3">
        <v>79.23</v>
      </c>
      <c r="H793" s="3">
        <v>18</v>
      </c>
      <c r="I793" s="3">
        <v>90.22</v>
      </c>
      <c r="J793" s="3" t="s">
        <v>2077</v>
      </c>
      <c r="K793" s="4" t="str">
        <f>HYPERLINK("https://pbctax.publicaccessnow.com/PropertyTax.aspx?s=ParcelID:"&amp;CountyCerts[[#This Row],[PIN]]&amp;"&amp;pg=1&amp;g=-1&amp;moduleId=449","TCO: " &amp;CountyCerts[[#This Row],[PIN]])</f>
        <v>TCO: 00-42-43-32-19-001-0040</v>
      </c>
      <c r="L793" s="4" t="str">
        <f>HYPERLINK("https://pbcpao.gov/Property/Details?parcelId="&amp;SUBSTITUTE(CountyCerts[[#This Row],[PIN]],"-",""),"PA: " &amp;  CountyCerts[[#This Row],[PIN]])</f>
        <v>PA: 00-42-43-32-19-001-0040</v>
      </c>
      <c r="M79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00-42-43-32-19-001-0040</v>
      </c>
    </row>
    <row r="794" spans="1:13" ht="30" x14ac:dyDescent="0.25">
      <c r="A794" s="1" t="s">
        <v>1175</v>
      </c>
      <c r="B794" s="2">
        <v>46173</v>
      </c>
      <c r="C794" s="3">
        <v>2026</v>
      </c>
      <c r="D794" s="3" t="s">
        <v>2078</v>
      </c>
      <c r="E794" s="3">
        <v>2025</v>
      </c>
      <c r="F794" s="3" t="s">
        <v>2079</v>
      </c>
      <c r="G794" s="3">
        <v>79.23</v>
      </c>
      <c r="H794" s="3">
        <v>18</v>
      </c>
      <c r="I794" s="3">
        <v>90.22</v>
      </c>
      <c r="J794" s="3" t="s">
        <v>1178</v>
      </c>
      <c r="K794" s="4" t="str">
        <f>HYPERLINK("https://pbctax.publicaccessnow.com/PropertyTax.aspx?s=ParcelID:"&amp;CountyCerts[[#This Row],[PIN]]&amp;"&amp;pg=1&amp;g=-1&amp;moduleId=449","TCO: " &amp;CountyCerts[[#This Row],[PIN]])</f>
        <v>TCO: 00-42-44-03-00-000-1106</v>
      </c>
      <c r="L794" s="4" t="str">
        <f>HYPERLINK("https://pbcpao.gov/Property/Details?parcelId="&amp;SUBSTITUTE(CountyCerts[[#This Row],[PIN]],"-",""),"PA: " &amp;  CountyCerts[[#This Row],[PIN]])</f>
        <v>PA: 00-42-44-03-00-000-1106</v>
      </c>
      <c r="M79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00-42-44-03-00-000-1106</v>
      </c>
    </row>
    <row r="795" spans="1:13" x14ac:dyDescent="0.25">
      <c r="A795" s="1" t="s">
        <v>2080</v>
      </c>
      <c r="B795" s="2">
        <v>46173</v>
      </c>
      <c r="C795" s="3">
        <v>2026</v>
      </c>
      <c r="D795" s="3" t="s">
        <v>2081</v>
      </c>
      <c r="E795" s="3">
        <v>2025</v>
      </c>
      <c r="F795" s="3" t="s">
        <v>2082</v>
      </c>
      <c r="G795" s="3">
        <v>132.29</v>
      </c>
      <c r="H795" s="3">
        <v>18</v>
      </c>
      <c r="I795" s="3">
        <v>146.46</v>
      </c>
      <c r="J795" s="3" t="s">
        <v>2083</v>
      </c>
      <c r="K795" s="4" t="str">
        <f>HYPERLINK("https://pbctax.publicaccessnow.com/PropertyTax.aspx?s=ParcelID:"&amp;CountyCerts[[#This Row],[PIN]]&amp;"&amp;pg=1&amp;g=-1&amp;moduleId=449","TCO: " &amp;CountyCerts[[#This Row],[PIN]])</f>
        <v>TCO: 00-42-44-11-41-001-0000</v>
      </c>
      <c r="L795" s="4" t="str">
        <f>HYPERLINK("https://pbcpao.gov/Property/Details?parcelId="&amp;SUBSTITUTE(CountyCerts[[#This Row],[PIN]],"-",""),"PA: " &amp;  CountyCerts[[#This Row],[PIN]])</f>
        <v>PA: 00-42-44-11-41-001-0000</v>
      </c>
      <c r="M79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00-42-44-11-41-001-0000</v>
      </c>
    </row>
    <row r="796" spans="1:13" x14ac:dyDescent="0.25">
      <c r="A796" s="1" t="s">
        <v>1179</v>
      </c>
      <c r="B796" s="2">
        <v>46173</v>
      </c>
      <c r="C796" s="3">
        <v>2026</v>
      </c>
      <c r="D796" s="3" t="s">
        <v>2084</v>
      </c>
      <c r="E796" s="3">
        <v>2025</v>
      </c>
      <c r="F796" s="3" t="s">
        <v>2085</v>
      </c>
      <c r="G796" s="3">
        <v>78.41</v>
      </c>
      <c r="H796" s="3">
        <v>18</v>
      </c>
      <c r="I796" s="3">
        <v>89.37</v>
      </c>
      <c r="J796" s="3" t="s">
        <v>1182</v>
      </c>
      <c r="K796" s="4" t="str">
        <f>HYPERLINK("https://pbctax.publicaccessnow.com/PropertyTax.aspx?s=ParcelID:"&amp;CountyCerts[[#This Row],[PIN]]&amp;"&amp;pg=1&amp;g=-1&amp;moduleId=449","TCO: " &amp;CountyCerts[[#This Row],[PIN]])</f>
        <v>TCO: 00-42-44-12-00-000-7320</v>
      </c>
      <c r="L796" s="4" t="str">
        <f>HYPERLINK("https://pbcpao.gov/Property/Details?parcelId="&amp;SUBSTITUTE(CountyCerts[[#This Row],[PIN]],"-",""),"PA: " &amp;  CountyCerts[[#This Row],[PIN]])</f>
        <v>PA: 00-42-44-12-00-000-7320</v>
      </c>
      <c r="M79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00-42-44-12-00-000-7320</v>
      </c>
    </row>
    <row r="797" spans="1:13" x14ac:dyDescent="0.25">
      <c r="A797" s="1" t="s">
        <v>241</v>
      </c>
      <c r="B797" s="2">
        <v>46173</v>
      </c>
      <c r="C797" s="3">
        <v>2026</v>
      </c>
      <c r="D797" s="3" t="s">
        <v>2086</v>
      </c>
      <c r="E797" s="3">
        <v>2025</v>
      </c>
      <c r="F797" s="3" t="s">
        <v>2087</v>
      </c>
      <c r="G797" s="3">
        <v>79.23</v>
      </c>
      <c r="H797" s="3">
        <v>18</v>
      </c>
      <c r="I797" s="3">
        <v>90.22</v>
      </c>
      <c r="J797" s="3" t="s">
        <v>244</v>
      </c>
      <c r="K797" s="4" t="str">
        <f>HYPERLINK("https://pbctax.publicaccessnow.com/PropertyTax.aspx?s=ParcelID:"&amp;CountyCerts[[#This Row],[PIN]]&amp;"&amp;pg=1&amp;g=-1&amp;moduleId=449","TCO: " &amp;CountyCerts[[#This Row],[PIN]])</f>
        <v>TCO: 00-42-44-12-09-001-0112</v>
      </c>
      <c r="L797" s="4" t="str">
        <f>HYPERLINK("https://pbcpao.gov/Property/Details?parcelId="&amp;SUBSTITUTE(CountyCerts[[#This Row],[PIN]],"-",""),"PA: " &amp;  CountyCerts[[#This Row],[PIN]])</f>
        <v>PA: 00-42-44-12-09-001-0112</v>
      </c>
      <c r="M79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00-42-44-12-09-001-0112</v>
      </c>
    </row>
    <row r="798" spans="1:13" x14ac:dyDescent="0.25">
      <c r="A798" s="1" t="s">
        <v>245</v>
      </c>
      <c r="B798" s="2">
        <v>46173</v>
      </c>
      <c r="C798" s="3">
        <v>2026</v>
      </c>
      <c r="D798" s="3" t="s">
        <v>2088</v>
      </c>
      <c r="E798" s="3">
        <v>2025</v>
      </c>
      <c r="F798" s="3" t="s">
        <v>2089</v>
      </c>
      <c r="G798" s="3">
        <v>79.23</v>
      </c>
      <c r="H798" s="3">
        <v>18</v>
      </c>
      <c r="I798" s="3">
        <v>90.22</v>
      </c>
      <c r="J798" s="3" t="s">
        <v>248</v>
      </c>
      <c r="K798" s="4" t="str">
        <f>HYPERLINK("https://pbctax.publicaccessnow.com/PropertyTax.aspx?s=ParcelID:"&amp;CountyCerts[[#This Row],[PIN]]&amp;"&amp;pg=1&amp;g=-1&amp;moduleId=449","TCO: " &amp;CountyCerts[[#This Row],[PIN]])</f>
        <v>TCO: 00-42-44-12-09-002-0174</v>
      </c>
      <c r="L798" s="4" t="str">
        <f>HYPERLINK("https://pbcpao.gov/Property/Details?parcelId="&amp;SUBSTITUTE(CountyCerts[[#This Row],[PIN]],"-",""),"PA: " &amp;  CountyCerts[[#This Row],[PIN]])</f>
        <v>PA: 00-42-44-12-09-002-0174</v>
      </c>
      <c r="M79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00-42-44-12-09-002-0174</v>
      </c>
    </row>
    <row r="799" spans="1:13" x14ac:dyDescent="0.25">
      <c r="A799" s="1" t="s">
        <v>249</v>
      </c>
      <c r="B799" s="2">
        <v>46173</v>
      </c>
      <c r="C799" s="3">
        <v>2026</v>
      </c>
      <c r="D799" s="3" t="s">
        <v>1585</v>
      </c>
      <c r="E799" s="3">
        <v>2025</v>
      </c>
      <c r="F799" s="3" t="s">
        <v>2090</v>
      </c>
      <c r="G799" s="3">
        <v>79.23</v>
      </c>
      <c r="H799" s="3">
        <v>18</v>
      </c>
      <c r="I799" s="3">
        <v>90.22</v>
      </c>
      <c r="J799" s="3" t="s">
        <v>252</v>
      </c>
      <c r="K799" s="4" t="str">
        <f>HYPERLINK("https://pbctax.publicaccessnow.com/PropertyTax.aspx?s=ParcelID:"&amp;CountyCerts[[#This Row],[PIN]]&amp;"&amp;pg=1&amp;g=-1&amp;moduleId=449","TCO: " &amp;CountyCerts[[#This Row],[PIN]])</f>
        <v>TCO: 00-42-44-12-19-000-0032</v>
      </c>
      <c r="L799" s="4" t="str">
        <f>HYPERLINK("https://pbcpao.gov/Property/Details?parcelId="&amp;SUBSTITUTE(CountyCerts[[#This Row],[PIN]],"-",""),"PA: " &amp;  CountyCerts[[#This Row],[PIN]])</f>
        <v>PA: 00-42-44-12-19-000-0032</v>
      </c>
      <c r="M79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00-42-44-12-19-000-0032</v>
      </c>
    </row>
    <row r="800" spans="1:13" x14ac:dyDescent="0.25">
      <c r="A800" s="1" t="s">
        <v>253</v>
      </c>
      <c r="B800" s="2">
        <v>46173</v>
      </c>
      <c r="C800" s="3">
        <v>2026</v>
      </c>
      <c r="D800" s="3" t="s">
        <v>2091</v>
      </c>
      <c r="E800" s="3">
        <v>2025</v>
      </c>
      <c r="F800" s="3" t="s">
        <v>2092</v>
      </c>
      <c r="G800" s="3">
        <v>79.23</v>
      </c>
      <c r="H800" s="3">
        <v>18</v>
      </c>
      <c r="I800" s="3">
        <v>90.22</v>
      </c>
      <c r="J800" s="3" t="s">
        <v>256</v>
      </c>
      <c r="K800" s="4" t="str">
        <f>HYPERLINK("https://pbctax.publicaccessnow.com/PropertyTax.aspx?s=ParcelID:"&amp;CountyCerts[[#This Row],[PIN]]&amp;"&amp;pg=1&amp;g=-1&amp;moduleId=449","TCO: " &amp;CountyCerts[[#This Row],[PIN]])</f>
        <v>TCO: 00-42-44-13-00-000-1310</v>
      </c>
      <c r="L800" s="4" t="str">
        <f>HYPERLINK("https://pbcpao.gov/Property/Details?parcelId="&amp;SUBSTITUTE(CountyCerts[[#This Row],[PIN]],"-",""),"PA: " &amp;  CountyCerts[[#This Row],[PIN]])</f>
        <v>PA: 00-42-44-13-00-000-1310</v>
      </c>
      <c r="M80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00-42-44-13-00-000-1310</v>
      </c>
    </row>
    <row r="801" spans="1:13" ht="30" x14ac:dyDescent="0.25">
      <c r="A801" s="1" t="s">
        <v>257</v>
      </c>
      <c r="B801" s="2">
        <v>46173</v>
      </c>
      <c r="C801" s="3">
        <v>2026</v>
      </c>
      <c r="D801" s="3" t="s">
        <v>2093</v>
      </c>
      <c r="E801" s="3">
        <v>2025</v>
      </c>
      <c r="F801" s="3" t="s">
        <v>2094</v>
      </c>
      <c r="G801" s="3">
        <v>78.52</v>
      </c>
      <c r="H801" s="3">
        <v>18</v>
      </c>
      <c r="I801" s="3">
        <v>89.47</v>
      </c>
      <c r="J801" s="3" t="s">
        <v>260</v>
      </c>
      <c r="K801" s="4" t="str">
        <f>HYPERLINK("https://pbctax.publicaccessnow.com/PropertyTax.aspx?s=ParcelID:"&amp;CountyCerts[[#This Row],[PIN]]&amp;"&amp;pg=1&amp;g=-1&amp;moduleId=449","TCO: " &amp;CountyCerts[[#This Row],[PIN]])</f>
        <v>TCO: 00-42-44-13-00-000-1320</v>
      </c>
      <c r="L801" s="4" t="str">
        <f>HYPERLINK("https://pbcpao.gov/Property/Details?parcelId="&amp;SUBSTITUTE(CountyCerts[[#This Row],[PIN]],"-",""),"PA: " &amp;  CountyCerts[[#This Row],[PIN]])</f>
        <v>PA: 00-42-44-13-00-000-1320</v>
      </c>
      <c r="M80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00-42-44-13-00-000-1320</v>
      </c>
    </row>
    <row r="802" spans="1:13" ht="30" x14ac:dyDescent="0.25">
      <c r="A802" s="1" t="s">
        <v>263</v>
      </c>
      <c r="B802" s="2">
        <v>46173</v>
      </c>
      <c r="C802" s="3">
        <v>2026</v>
      </c>
      <c r="D802" s="3" t="s">
        <v>2095</v>
      </c>
      <c r="E802" s="3">
        <v>2025</v>
      </c>
      <c r="F802" s="3" t="s">
        <v>2096</v>
      </c>
      <c r="G802" s="3">
        <v>79.23</v>
      </c>
      <c r="H802" s="3">
        <v>18</v>
      </c>
      <c r="I802" s="3">
        <v>90.22</v>
      </c>
      <c r="J802" s="3" t="s">
        <v>266</v>
      </c>
      <c r="K802" s="4" t="str">
        <f>HYPERLINK("https://pbctax.publicaccessnow.com/PropertyTax.aspx?s=ParcelID:"&amp;CountyCerts[[#This Row],[PIN]]&amp;"&amp;pg=1&amp;g=-1&amp;moduleId=449","TCO: " &amp;CountyCerts[[#This Row],[PIN]])</f>
        <v>TCO: 00-42-44-14-05-005-0022</v>
      </c>
      <c r="L802" s="4" t="str">
        <f>HYPERLINK("https://pbcpao.gov/Property/Details?parcelId="&amp;SUBSTITUTE(CountyCerts[[#This Row],[PIN]],"-",""),"PA: " &amp;  CountyCerts[[#This Row],[PIN]])</f>
        <v>PA: 00-42-44-14-05-005-0022</v>
      </c>
      <c r="M80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00-42-44-14-05-005-0022</v>
      </c>
    </row>
    <row r="803" spans="1:13" x14ac:dyDescent="0.25">
      <c r="A803" s="1" t="s">
        <v>2097</v>
      </c>
      <c r="B803" s="2">
        <v>46173</v>
      </c>
      <c r="C803" s="3">
        <v>2026</v>
      </c>
      <c r="D803" s="3" t="s">
        <v>2098</v>
      </c>
      <c r="E803" s="3">
        <v>2025</v>
      </c>
      <c r="F803" s="3" t="s">
        <v>2099</v>
      </c>
      <c r="G803" s="3">
        <v>126.24</v>
      </c>
      <c r="H803" s="3">
        <v>18</v>
      </c>
      <c r="I803" s="3">
        <v>140.07</v>
      </c>
      <c r="J803" s="3" t="s">
        <v>2100</v>
      </c>
      <c r="K803" s="4" t="str">
        <f>HYPERLINK("https://pbctax.publicaccessnow.com/PropertyTax.aspx?s=ParcelID:"&amp;CountyCerts[[#This Row],[PIN]]&amp;"&amp;pg=1&amp;g=-1&amp;moduleId=449","TCO: " &amp;CountyCerts[[#This Row],[PIN]])</f>
        <v>TCO: 00-42-44-14-21-007-0110</v>
      </c>
      <c r="L803" s="4" t="str">
        <f>HYPERLINK("https://pbcpao.gov/Property/Details?parcelId="&amp;SUBSTITUTE(CountyCerts[[#This Row],[PIN]],"-",""),"PA: " &amp;  CountyCerts[[#This Row],[PIN]])</f>
        <v>PA: 00-42-44-14-21-007-0110</v>
      </c>
      <c r="M80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00-42-44-14-21-007-0110</v>
      </c>
    </row>
    <row r="804" spans="1:13" x14ac:dyDescent="0.25">
      <c r="A804" s="1" t="s">
        <v>1602</v>
      </c>
      <c r="B804" s="2">
        <v>46173</v>
      </c>
      <c r="C804" s="3">
        <v>2026</v>
      </c>
      <c r="D804" s="3" t="s">
        <v>2101</v>
      </c>
      <c r="E804" s="3">
        <v>2025</v>
      </c>
      <c r="F804" s="3" t="s">
        <v>2102</v>
      </c>
      <c r="G804" s="3">
        <v>90.81</v>
      </c>
      <c r="H804" s="3">
        <v>18</v>
      </c>
      <c r="I804" s="3">
        <v>102.49</v>
      </c>
      <c r="J804" s="3" t="s">
        <v>1605</v>
      </c>
      <c r="K804" s="4" t="str">
        <f>HYPERLINK("https://pbctax.publicaccessnow.com/PropertyTax.aspx?s=ParcelID:"&amp;CountyCerts[[#This Row],[PIN]]&amp;"&amp;pg=1&amp;g=-1&amp;moduleId=449","TCO: " &amp;CountyCerts[[#This Row],[PIN]])</f>
        <v>TCO: 00-42-44-14-59-000-0012</v>
      </c>
      <c r="L804" s="4" t="str">
        <f>HYPERLINK("https://pbcpao.gov/Property/Details?parcelId="&amp;SUBSTITUTE(CountyCerts[[#This Row],[PIN]],"-",""),"PA: " &amp;  CountyCerts[[#This Row],[PIN]])</f>
        <v>PA: 00-42-44-14-59-000-0012</v>
      </c>
      <c r="M80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00-42-44-14-59-000-0012</v>
      </c>
    </row>
    <row r="805" spans="1:13" ht="30" x14ac:dyDescent="0.25">
      <c r="A805" s="1" t="s">
        <v>271</v>
      </c>
      <c r="B805" s="2">
        <v>46173</v>
      </c>
      <c r="C805" s="3">
        <v>2026</v>
      </c>
      <c r="D805" s="3" t="s">
        <v>2103</v>
      </c>
      <c r="E805" s="3">
        <v>2025</v>
      </c>
      <c r="F805" s="3" t="s">
        <v>2104</v>
      </c>
      <c r="G805" s="3">
        <v>79.23</v>
      </c>
      <c r="H805" s="3">
        <v>18</v>
      </c>
      <c r="I805" s="3">
        <v>90.22</v>
      </c>
      <c r="J805" s="3" t="s">
        <v>274</v>
      </c>
      <c r="K805" s="4" t="str">
        <f>HYPERLINK("https://pbctax.publicaccessnow.com/PropertyTax.aspx?s=ParcelID:"&amp;CountyCerts[[#This Row],[PIN]]&amp;"&amp;pg=1&amp;g=-1&amp;moduleId=449","TCO: " &amp;CountyCerts[[#This Row],[PIN]])</f>
        <v>TCO: 00-42-44-21-06-000-0010</v>
      </c>
      <c r="L805" s="4" t="str">
        <f>HYPERLINK("https://pbcpao.gov/Property/Details?parcelId="&amp;SUBSTITUTE(CountyCerts[[#This Row],[PIN]],"-",""),"PA: " &amp;  CountyCerts[[#This Row],[PIN]])</f>
        <v>PA: 00-42-44-21-06-000-0010</v>
      </c>
      <c r="M80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00-42-44-21-06-000-0010</v>
      </c>
    </row>
    <row r="806" spans="1:13" ht="30" x14ac:dyDescent="0.25">
      <c r="A806" s="1" t="s">
        <v>275</v>
      </c>
      <c r="B806" s="2">
        <v>46173</v>
      </c>
      <c r="C806" s="3">
        <v>2026</v>
      </c>
      <c r="D806" s="3" t="s">
        <v>2105</v>
      </c>
      <c r="E806" s="3">
        <v>2025</v>
      </c>
      <c r="F806" s="3" t="s">
        <v>2106</v>
      </c>
      <c r="G806" s="3">
        <v>79.23</v>
      </c>
      <c r="H806" s="3">
        <v>18</v>
      </c>
      <c r="I806" s="3">
        <v>90.22</v>
      </c>
      <c r="J806" s="3" t="s">
        <v>278</v>
      </c>
      <c r="K806" s="4" t="str">
        <f>HYPERLINK("https://pbctax.publicaccessnow.com/PropertyTax.aspx?s=ParcelID:"&amp;CountyCerts[[#This Row],[PIN]]&amp;"&amp;pg=1&amp;g=-1&amp;moduleId=449","TCO: " &amp;CountyCerts[[#This Row],[PIN]])</f>
        <v>TCO: 00-42-44-22-19-003-0000</v>
      </c>
      <c r="L806" s="4" t="str">
        <f>HYPERLINK("https://pbcpao.gov/Property/Details?parcelId="&amp;SUBSTITUTE(CountyCerts[[#This Row],[PIN]],"-",""),"PA: " &amp;  CountyCerts[[#This Row],[PIN]])</f>
        <v>PA: 00-42-44-22-19-003-0000</v>
      </c>
      <c r="M80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00-42-44-22-19-003-0000</v>
      </c>
    </row>
    <row r="807" spans="1:13" x14ac:dyDescent="0.25">
      <c r="A807" s="1" t="s">
        <v>1614</v>
      </c>
      <c r="B807" s="2">
        <v>46173</v>
      </c>
      <c r="C807" s="3">
        <v>2026</v>
      </c>
      <c r="D807" s="3" t="s">
        <v>2107</v>
      </c>
      <c r="E807" s="3">
        <v>2025</v>
      </c>
      <c r="F807" s="3" t="s">
        <v>2108</v>
      </c>
      <c r="G807" s="3">
        <v>74.56</v>
      </c>
      <c r="H807" s="3">
        <v>18</v>
      </c>
      <c r="I807" s="3">
        <v>85.29</v>
      </c>
      <c r="J807" s="3" t="s">
        <v>1617</v>
      </c>
      <c r="K807" s="4" t="str">
        <f>HYPERLINK("https://pbctax.publicaccessnow.com/PropertyTax.aspx?s=ParcelID:"&amp;CountyCerts[[#This Row],[PIN]]&amp;"&amp;pg=1&amp;g=-1&amp;moduleId=449","TCO: " &amp;CountyCerts[[#This Row],[PIN]])</f>
        <v>TCO: 00-42-44-27-37-006-0000</v>
      </c>
      <c r="L807" s="4" t="str">
        <f>HYPERLINK("https://pbcpao.gov/Property/Details?parcelId="&amp;SUBSTITUTE(CountyCerts[[#This Row],[PIN]],"-",""),"PA: " &amp;  CountyCerts[[#This Row],[PIN]])</f>
        <v>PA: 00-42-44-27-37-006-0000</v>
      </c>
      <c r="M80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00-42-44-27-37-006-0000</v>
      </c>
    </row>
    <row r="808" spans="1:13" x14ac:dyDescent="0.25">
      <c r="A808" s="1" t="s">
        <v>287</v>
      </c>
      <c r="B808" s="2">
        <v>46173</v>
      </c>
      <c r="C808" s="3">
        <v>2026</v>
      </c>
      <c r="D808" s="3" t="s">
        <v>2109</v>
      </c>
      <c r="E808" s="3">
        <v>2025</v>
      </c>
      <c r="F808" s="3" t="s">
        <v>2110</v>
      </c>
      <c r="G808" s="3">
        <v>79.23</v>
      </c>
      <c r="H808" s="3">
        <v>18</v>
      </c>
      <c r="I808" s="3">
        <v>90.22</v>
      </c>
      <c r="J808" s="3" t="s">
        <v>290</v>
      </c>
      <c r="K808" s="4" t="str">
        <f>HYPERLINK("https://pbctax.publicaccessnow.com/PropertyTax.aspx?s=ParcelID:"&amp;CountyCerts[[#This Row],[PIN]]&amp;"&amp;pg=1&amp;g=-1&amp;moduleId=449","TCO: " &amp;CountyCerts[[#This Row],[PIN]])</f>
        <v>TCO: 00-42-44-28-05-000-0030</v>
      </c>
      <c r="L808" s="4" t="str">
        <f>HYPERLINK("https://pbcpao.gov/Property/Details?parcelId="&amp;SUBSTITUTE(CountyCerts[[#This Row],[PIN]],"-",""),"PA: " &amp;  CountyCerts[[#This Row],[PIN]])</f>
        <v>PA: 00-42-44-28-05-000-0030</v>
      </c>
      <c r="M80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00-42-44-28-05-000-0030</v>
      </c>
    </row>
    <row r="809" spans="1:13" x14ac:dyDescent="0.25">
      <c r="A809" s="1" t="s">
        <v>669</v>
      </c>
      <c r="B809" s="2">
        <v>46173</v>
      </c>
      <c r="C809" s="3">
        <v>2026</v>
      </c>
      <c r="D809" s="3" t="s">
        <v>2111</v>
      </c>
      <c r="E809" s="3">
        <v>2025</v>
      </c>
      <c r="F809" s="3" t="s">
        <v>2112</v>
      </c>
      <c r="G809" s="3">
        <v>74.040000000000006</v>
      </c>
      <c r="H809" s="3">
        <v>18</v>
      </c>
      <c r="I809" s="3">
        <v>84.73</v>
      </c>
      <c r="J809" s="3" t="s">
        <v>672</v>
      </c>
      <c r="K809" s="4" t="str">
        <f>HYPERLINK("https://pbctax.publicaccessnow.com/PropertyTax.aspx?s=ParcelID:"&amp;CountyCerts[[#This Row],[PIN]]&amp;"&amp;pg=1&amp;g=-1&amp;moduleId=449","TCO: " &amp;CountyCerts[[#This Row],[PIN]])</f>
        <v>TCO: 00-42-44-29-04-000-0592</v>
      </c>
      <c r="L809" s="4" t="str">
        <f>HYPERLINK("https://pbcpao.gov/Property/Details?parcelId="&amp;SUBSTITUTE(CountyCerts[[#This Row],[PIN]],"-",""),"PA: " &amp;  CountyCerts[[#This Row],[PIN]])</f>
        <v>PA: 00-42-44-29-04-000-0592</v>
      </c>
      <c r="M80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00-42-44-29-04-000-0592</v>
      </c>
    </row>
    <row r="810" spans="1:13" x14ac:dyDescent="0.25">
      <c r="A810" s="1" t="s">
        <v>875</v>
      </c>
      <c r="B810" s="2">
        <v>46173</v>
      </c>
      <c r="C810" s="3">
        <v>2026</v>
      </c>
      <c r="D810" s="3" t="s">
        <v>2113</v>
      </c>
      <c r="E810" s="3">
        <v>2025</v>
      </c>
      <c r="F810" s="3" t="s">
        <v>2114</v>
      </c>
      <c r="G810" s="3">
        <v>79.23</v>
      </c>
      <c r="H810" s="3">
        <v>18</v>
      </c>
      <c r="I810" s="3">
        <v>90.22</v>
      </c>
      <c r="J810" s="3" t="s">
        <v>878</v>
      </c>
      <c r="K810" s="4" t="str">
        <f>HYPERLINK("https://pbctax.publicaccessnow.com/PropertyTax.aspx?s=ParcelID:"&amp;CountyCerts[[#This Row],[PIN]]&amp;"&amp;pg=1&amp;g=-1&amp;moduleId=449","TCO: " &amp;CountyCerts[[#This Row],[PIN]])</f>
        <v>TCO: 00-42-44-29-16-000-0772</v>
      </c>
      <c r="L810" s="4" t="str">
        <f>HYPERLINK("https://pbcpao.gov/Property/Details?parcelId="&amp;SUBSTITUTE(CountyCerts[[#This Row],[PIN]],"-",""),"PA: " &amp;  CountyCerts[[#This Row],[PIN]])</f>
        <v>PA: 00-42-44-29-16-000-0772</v>
      </c>
      <c r="M81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00-42-44-29-16-000-0772</v>
      </c>
    </row>
    <row r="811" spans="1:13" x14ac:dyDescent="0.25">
      <c r="A811" s="1" t="s">
        <v>291</v>
      </c>
      <c r="B811" s="2">
        <v>46173</v>
      </c>
      <c r="C811" s="3">
        <v>2026</v>
      </c>
      <c r="D811" s="3" t="s">
        <v>2115</v>
      </c>
      <c r="E811" s="3">
        <v>2025</v>
      </c>
      <c r="F811" s="3" t="s">
        <v>2116</v>
      </c>
      <c r="G811" s="3">
        <v>79.23</v>
      </c>
      <c r="H811" s="3">
        <v>18</v>
      </c>
      <c r="I811" s="3">
        <v>90.22</v>
      </c>
      <c r="J811" s="3" t="s">
        <v>294</v>
      </c>
      <c r="K811" s="4" t="str">
        <f>HYPERLINK("https://pbctax.publicaccessnow.com/PropertyTax.aspx?s=ParcelID:"&amp;CountyCerts[[#This Row],[PIN]]&amp;"&amp;pg=1&amp;g=-1&amp;moduleId=449","TCO: " &amp;CountyCerts[[#This Row],[PIN]])</f>
        <v>TCO: 00-42-44-39-00-039-0041</v>
      </c>
      <c r="L811" s="4" t="str">
        <f>HYPERLINK("https://pbcpao.gov/Property/Details?parcelId="&amp;SUBSTITUTE(CountyCerts[[#This Row],[PIN]],"-",""),"PA: " &amp;  CountyCerts[[#This Row],[PIN]])</f>
        <v>PA: 00-42-44-39-00-039-0041</v>
      </c>
      <c r="M81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00-42-44-39-00-039-0041</v>
      </c>
    </row>
    <row r="812" spans="1:13" x14ac:dyDescent="0.25">
      <c r="A812" s="1" t="s">
        <v>2117</v>
      </c>
      <c r="B812" s="2">
        <v>46173</v>
      </c>
      <c r="C812" s="3">
        <v>2026</v>
      </c>
      <c r="D812" s="3" t="s">
        <v>2118</v>
      </c>
      <c r="E812" s="3">
        <v>2025</v>
      </c>
      <c r="F812" s="3" t="s">
        <v>2119</v>
      </c>
      <c r="G812" s="3">
        <v>74.22</v>
      </c>
      <c r="H812" s="3">
        <v>18</v>
      </c>
      <c r="I812" s="3">
        <v>84.91</v>
      </c>
      <c r="J812" s="3" t="s">
        <v>2120</v>
      </c>
      <c r="K812" s="4" t="str">
        <f>HYPERLINK("https://pbctax.publicaccessnow.com/PropertyTax.aspx?s=ParcelID:"&amp;CountyCerts[[#This Row],[PIN]]&amp;"&amp;pg=1&amp;g=-1&amp;moduleId=449","TCO: " &amp;CountyCerts[[#This Row],[PIN]])</f>
        <v>TCO: 00-42-45-10-14-002-0000</v>
      </c>
      <c r="L812" s="4" t="str">
        <f>HYPERLINK("https://pbcpao.gov/Property/Details?parcelId="&amp;SUBSTITUTE(CountyCerts[[#This Row],[PIN]],"-",""),"PA: " &amp;  CountyCerts[[#This Row],[PIN]])</f>
        <v>PA: 00-42-45-10-14-002-0000</v>
      </c>
      <c r="M81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00-42-45-10-14-002-0000</v>
      </c>
    </row>
    <row r="813" spans="1:13" x14ac:dyDescent="0.25">
      <c r="A813" s="1" t="s">
        <v>295</v>
      </c>
      <c r="B813" s="2">
        <v>46173</v>
      </c>
      <c r="C813" s="3">
        <v>2026</v>
      </c>
      <c r="D813" s="3" t="s">
        <v>2121</v>
      </c>
      <c r="E813" s="3">
        <v>2025</v>
      </c>
      <c r="F813" s="3" t="s">
        <v>2122</v>
      </c>
      <c r="G813" s="3">
        <v>76.849999999999994</v>
      </c>
      <c r="H813" s="3">
        <v>18</v>
      </c>
      <c r="I813" s="3">
        <v>87.7</v>
      </c>
      <c r="J813" s="3" t="s">
        <v>298</v>
      </c>
      <c r="K813" s="4" t="str">
        <f>HYPERLINK("https://pbctax.publicaccessnow.com/PropertyTax.aspx?s=ParcelID:"&amp;CountyCerts[[#This Row],[PIN]]&amp;"&amp;pg=1&amp;g=-1&amp;moduleId=449","TCO: " &amp;CountyCerts[[#This Row],[PIN]])</f>
        <v>TCO: 00-42-45-23-17-004-0010</v>
      </c>
      <c r="L813" s="4" t="str">
        <f>HYPERLINK("https://pbcpao.gov/Property/Details?parcelId="&amp;SUBSTITUTE(CountyCerts[[#This Row],[PIN]],"-",""),"PA: " &amp;  CountyCerts[[#This Row],[PIN]])</f>
        <v>PA: 00-42-45-23-17-004-0010</v>
      </c>
      <c r="M81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00-42-45-23-17-004-0010</v>
      </c>
    </row>
    <row r="814" spans="1:13" ht="45" x14ac:dyDescent="0.25">
      <c r="A814" s="1" t="s">
        <v>881</v>
      </c>
      <c r="B814" s="2">
        <v>46173</v>
      </c>
      <c r="C814" s="3">
        <v>2026</v>
      </c>
      <c r="D814" s="3" t="s">
        <v>2123</v>
      </c>
      <c r="E814" s="3">
        <v>2025</v>
      </c>
      <c r="F814" s="3" t="s">
        <v>2124</v>
      </c>
      <c r="G814" s="3">
        <v>75.31</v>
      </c>
      <c r="H814" s="3">
        <v>18</v>
      </c>
      <c r="I814" s="3">
        <v>86.07</v>
      </c>
      <c r="J814" s="3" t="s">
        <v>884</v>
      </c>
      <c r="K814" s="4" t="str">
        <f>HYPERLINK("https://pbctax.publicaccessnow.com/PropertyTax.aspx?s=ParcelID:"&amp;CountyCerts[[#This Row],[PIN]]&amp;"&amp;pg=1&amp;g=-1&amp;moduleId=449","TCO: " &amp;CountyCerts[[#This Row],[PIN]])</f>
        <v>TCO: 00-42-45-26-11-000-0022</v>
      </c>
      <c r="L814" s="4" t="str">
        <f>HYPERLINK("https://pbcpao.gov/Property/Details?parcelId="&amp;SUBSTITUTE(CountyCerts[[#This Row],[PIN]],"-",""),"PA: " &amp;  CountyCerts[[#This Row],[PIN]])</f>
        <v>PA: 00-42-45-26-11-000-0022</v>
      </c>
      <c r="M81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00-42-45-26-11-000-0022</v>
      </c>
    </row>
    <row r="815" spans="1:13" x14ac:dyDescent="0.25">
      <c r="A815" s="1" t="s">
        <v>2125</v>
      </c>
      <c r="B815" s="2">
        <v>46173</v>
      </c>
      <c r="C815" s="3">
        <v>2026</v>
      </c>
      <c r="D815" s="3" t="s">
        <v>2126</v>
      </c>
      <c r="E815" s="3">
        <v>2025</v>
      </c>
      <c r="F815" s="3" t="s">
        <v>2127</v>
      </c>
      <c r="G815" s="3">
        <v>79.23</v>
      </c>
      <c r="H815" s="3">
        <v>18</v>
      </c>
      <c r="I815" s="3">
        <v>90.22</v>
      </c>
      <c r="J815" s="3" t="s">
        <v>2128</v>
      </c>
      <c r="K815" s="4" t="str">
        <f>HYPERLINK("https://pbctax.publicaccessnow.com/PropertyTax.aspx?s=ParcelID:"&amp;CountyCerts[[#This Row],[PIN]]&amp;"&amp;pg=1&amp;g=-1&amp;moduleId=449","TCO: " &amp;CountyCerts[[#This Row],[PIN]])</f>
        <v>TCO: 00-42-46-02-00-000-1080</v>
      </c>
      <c r="L815" s="4" t="str">
        <f>HYPERLINK("https://pbcpao.gov/Property/Details?parcelId="&amp;SUBSTITUTE(CountyCerts[[#This Row],[PIN]],"-",""),"PA: " &amp;  CountyCerts[[#This Row],[PIN]])</f>
        <v>PA: 00-42-46-02-00-000-1080</v>
      </c>
      <c r="M81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00-42-46-02-00-000-1080</v>
      </c>
    </row>
    <row r="816" spans="1:13" x14ac:dyDescent="0.25">
      <c r="A816" s="1" t="s">
        <v>2129</v>
      </c>
      <c r="B816" s="2">
        <v>46173</v>
      </c>
      <c r="C816" s="3">
        <v>2026</v>
      </c>
      <c r="D816" s="3" t="s">
        <v>2130</v>
      </c>
      <c r="E816" s="3">
        <v>2025</v>
      </c>
      <c r="F816" s="3" t="s">
        <v>2131</v>
      </c>
      <c r="G816" s="3">
        <v>44.41</v>
      </c>
      <c r="H816" s="3">
        <v>18</v>
      </c>
      <c r="I816" s="3">
        <v>53.32</v>
      </c>
      <c r="J816" s="3" t="s">
        <v>2132</v>
      </c>
      <c r="K816" s="4" t="str">
        <f>HYPERLINK("https://pbctax.publicaccessnow.com/PropertyTax.aspx?s=ParcelID:"&amp;CountyCerts[[#This Row],[PIN]]&amp;"&amp;pg=1&amp;g=-1&amp;moduleId=449","TCO: " &amp;CountyCerts[[#This Row],[PIN]])</f>
        <v>TCO: 00-40-43-32-01-001-0000</v>
      </c>
      <c r="L816" s="4" t="str">
        <f>HYPERLINK("https://pbcpao.gov/Property/Details?parcelId="&amp;SUBSTITUTE(CountyCerts[[#This Row],[PIN]],"-",""),"PA: " &amp;  CountyCerts[[#This Row],[PIN]])</f>
        <v>PA: 00-40-43-32-01-001-0000</v>
      </c>
      <c r="M81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00-40-43-32-01-001-0000</v>
      </c>
    </row>
    <row r="817" spans="1:13" x14ac:dyDescent="0.25">
      <c r="A817" s="1" t="s">
        <v>2133</v>
      </c>
      <c r="B817" s="2">
        <v>46173</v>
      </c>
      <c r="C817" s="3">
        <v>2026</v>
      </c>
      <c r="D817" s="3" t="s">
        <v>2134</v>
      </c>
      <c r="E817" s="3">
        <v>2025</v>
      </c>
      <c r="F817" s="3" t="s">
        <v>2135</v>
      </c>
      <c r="G817" s="3">
        <v>158.41999999999999</v>
      </c>
      <c r="H817" s="3">
        <v>18</v>
      </c>
      <c r="I817" s="3">
        <v>174.16</v>
      </c>
      <c r="J817" s="3" t="s">
        <v>2136</v>
      </c>
      <c r="K817" s="4" t="str">
        <f>HYPERLINK("https://pbctax.publicaccessnow.com/PropertyTax.aspx?s=ParcelID:"&amp;CountyCerts[[#This Row],[PIN]]&amp;"&amp;pg=1&amp;g=-1&amp;moduleId=449","TCO: " &amp;CountyCerts[[#This Row],[PIN]])</f>
        <v>TCO: 00-42-46-21-33-000-0010</v>
      </c>
      <c r="L817" s="4" t="str">
        <f>HYPERLINK("https://pbcpao.gov/Property/Details?parcelId="&amp;SUBSTITUTE(CountyCerts[[#This Row],[PIN]],"-",""),"PA: " &amp;  CountyCerts[[#This Row],[PIN]])</f>
        <v>PA: 00-42-46-21-33-000-0010</v>
      </c>
      <c r="M81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00-42-46-21-33-000-0010</v>
      </c>
    </row>
    <row r="818" spans="1:13" x14ac:dyDescent="0.25">
      <c r="A818" s="1" t="s">
        <v>2137</v>
      </c>
      <c r="B818" s="2">
        <v>46173</v>
      </c>
      <c r="C818" s="3">
        <v>2026</v>
      </c>
      <c r="D818" s="3" t="s">
        <v>2138</v>
      </c>
      <c r="E818" s="3">
        <v>2025</v>
      </c>
      <c r="F818" s="3" t="s">
        <v>2139</v>
      </c>
      <c r="G818" s="3">
        <v>95.44</v>
      </c>
      <c r="H818" s="3">
        <v>18</v>
      </c>
      <c r="I818" s="3">
        <v>107.41</v>
      </c>
      <c r="J818" s="3" t="s">
        <v>2140</v>
      </c>
      <c r="K818" s="4" t="str">
        <f>HYPERLINK("https://pbctax.publicaccessnow.com/PropertyTax.aspx?s=ParcelID:"&amp;CountyCerts[[#This Row],[PIN]]&amp;"&amp;pg=1&amp;g=-1&amp;moduleId=449","TCO: " &amp;CountyCerts[[#This Row],[PIN]])</f>
        <v>TCO: 00-42-46-22-08-002-0690</v>
      </c>
      <c r="L818" s="4" t="str">
        <f>HYPERLINK("https://pbcpao.gov/Property/Details?parcelId="&amp;SUBSTITUTE(CountyCerts[[#This Row],[PIN]],"-",""),"PA: " &amp;  CountyCerts[[#This Row],[PIN]])</f>
        <v>PA: 00-42-46-22-08-002-0690</v>
      </c>
      <c r="M81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00-42-46-22-08-002-0690</v>
      </c>
    </row>
    <row r="819" spans="1:13" x14ac:dyDescent="0.25">
      <c r="A819" s="1" t="s">
        <v>2141</v>
      </c>
      <c r="B819" s="2">
        <v>46173</v>
      </c>
      <c r="C819" s="3">
        <v>2026</v>
      </c>
      <c r="D819" s="3" t="s">
        <v>2142</v>
      </c>
      <c r="E819" s="3">
        <v>2025</v>
      </c>
      <c r="F819" s="3" t="s">
        <v>2143</v>
      </c>
      <c r="G819" s="3">
        <v>169.38</v>
      </c>
      <c r="H819" s="3">
        <v>18</v>
      </c>
      <c r="I819" s="3">
        <v>185.78</v>
      </c>
      <c r="J819" s="3" t="s">
        <v>2144</v>
      </c>
      <c r="K819" s="4" t="str">
        <f>HYPERLINK("https://pbctax.publicaccessnow.com/PropertyTax.aspx?s=ParcelID:"&amp;CountyCerts[[#This Row],[PIN]]&amp;"&amp;pg=1&amp;g=-1&amp;moduleId=449","TCO: " &amp;CountyCerts[[#This Row],[PIN]])</f>
        <v>TCO: 00-42-46-22-08-014-6310</v>
      </c>
      <c r="L819" s="4" t="str">
        <f>HYPERLINK("https://pbcpao.gov/Property/Details?parcelId="&amp;SUBSTITUTE(CountyCerts[[#This Row],[PIN]],"-",""),"PA: " &amp;  CountyCerts[[#This Row],[PIN]])</f>
        <v>PA: 00-42-46-22-08-014-6310</v>
      </c>
      <c r="M81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00-42-46-22-08-014-6310</v>
      </c>
    </row>
    <row r="820" spans="1:13" x14ac:dyDescent="0.25">
      <c r="A820" s="1" t="s">
        <v>2145</v>
      </c>
      <c r="B820" s="2">
        <v>46173</v>
      </c>
      <c r="C820" s="3">
        <v>2026</v>
      </c>
      <c r="D820" s="3" t="s">
        <v>2146</v>
      </c>
      <c r="E820" s="3">
        <v>2025</v>
      </c>
      <c r="F820" s="3" t="s">
        <v>2147</v>
      </c>
      <c r="G820" s="3">
        <v>205.12</v>
      </c>
      <c r="H820" s="3">
        <v>18</v>
      </c>
      <c r="I820" s="3">
        <v>223.67</v>
      </c>
      <c r="J820" s="3" t="s">
        <v>2148</v>
      </c>
      <c r="K820" s="4" t="str">
        <f>HYPERLINK("https://pbctax.publicaccessnow.com/PropertyTax.aspx?s=ParcelID:"&amp;CountyCerts[[#This Row],[PIN]]&amp;"&amp;pg=1&amp;g=-1&amp;moduleId=449","TCO: " &amp;CountyCerts[[#This Row],[PIN]])</f>
        <v>TCO: 00-42-46-22-17-003-1340</v>
      </c>
      <c r="L820" s="4" t="str">
        <f>HYPERLINK("https://pbcpao.gov/Property/Details?parcelId="&amp;SUBSTITUTE(CountyCerts[[#This Row],[PIN]],"-",""),"PA: " &amp;  CountyCerts[[#This Row],[PIN]])</f>
        <v>PA: 00-42-46-22-17-003-1340</v>
      </c>
      <c r="M82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00-42-46-22-17-003-1340</v>
      </c>
    </row>
    <row r="821" spans="1:13" x14ac:dyDescent="0.25">
      <c r="A821" s="1" t="s">
        <v>2149</v>
      </c>
      <c r="B821" s="2">
        <v>46173</v>
      </c>
      <c r="C821" s="3">
        <v>2026</v>
      </c>
      <c r="D821" s="3" t="s">
        <v>2150</v>
      </c>
      <c r="E821" s="3">
        <v>2025</v>
      </c>
      <c r="F821" s="3" t="s">
        <v>2151</v>
      </c>
      <c r="G821" s="3">
        <v>206.1</v>
      </c>
      <c r="H821" s="3">
        <v>18</v>
      </c>
      <c r="I821" s="3">
        <v>224.75</v>
      </c>
      <c r="J821" s="3" t="s">
        <v>2152</v>
      </c>
      <c r="K821" s="4" t="str">
        <f>HYPERLINK("https://pbctax.publicaccessnow.com/PropertyTax.aspx?s=ParcelID:"&amp;CountyCerts[[#This Row],[PIN]]&amp;"&amp;pg=1&amp;g=-1&amp;moduleId=449","TCO: " &amp;CountyCerts[[#This Row],[PIN]])</f>
        <v>TCO: 00-42-46-22-17-005-2390</v>
      </c>
      <c r="L821" s="4" t="str">
        <f>HYPERLINK("https://pbcpao.gov/Property/Details?parcelId="&amp;SUBSTITUTE(CountyCerts[[#This Row],[PIN]],"-",""),"PA: " &amp;  CountyCerts[[#This Row],[PIN]])</f>
        <v>PA: 00-42-46-22-17-005-2390</v>
      </c>
      <c r="M82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00-42-46-22-17-005-2390</v>
      </c>
    </row>
    <row r="822" spans="1:13" x14ac:dyDescent="0.25">
      <c r="A822" s="1" t="s">
        <v>2153</v>
      </c>
      <c r="B822" s="2">
        <v>46173</v>
      </c>
      <c r="C822" s="3">
        <v>2026</v>
      </c>
      <c r="D822" s="3" t="s">
        <v>2154</v>
      </c>
      <c r="E822" s="3">
        <v>2025</v>
      </c>
      <c r="F822" s="3" t="s">
        <v>2155</v>
      </c>
      <c r="G822" s="3">
        <v>207.16</v>
      </c>
      <c r="H822" s="3">
        <v>18</v>
      </c>
      <c r="I822" s="3">
        <v>225.77</v>
      </c>
      <c r="J822" s="3" t="s">
        <v>2156</v>
      </c>
      <c r="K822" s="4" t="str">
        <f>HYPERLINK("https://pbctax.publicaccessnow.com/PropertyTax.aspx?s=ParcelID:"&amp;CountyCerts[[#This Row],[PIN]]&amp;"&amp;pg=1&amp;g=-1&amp;moduleId=449","TCO: " &amp;CountyCerts[[#This Row],[PIN]])</f>
        <v>TCO: 00-42-46-23-42-003-0920</v>
      </c>
      <c r="L822" s="4" t="str">
        <f>HYPERLINK("https://pbcpao.gov/Property/Details?parcelId="&amp;SUBSTITUTE(CountyCerts[[#This Row],[PIN]],"-",""),"PA: " &amp;  CountyCerts[[#This Row],[PIN]])</f>
        <v>PA: 00-42-46-23-42-003-0920</v>
      </c>
      <c r="M82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00-42-46-23-42-003-0920</v>
      </c>
    </row>
    <row r="823" spans="1:13" x14ac:dyDescent="0.25">
      <c r="A823" s="1" t="s">
        <v>2157</v>
      </c>
      <c r="B823" s="2">
        <v>46173</v>
      </c>
      <c r="C823" s="3">
        <v>2026</v>
      </c>
      <c r="D823" s="3" t="s">
        <v>2158</v>
      </c>
      <c r="E823" s="3">
        <v>2025</v>
      </c>
      <c r="F823" s="3" t="s">
        <v>2159</v>
      </c>
      <c r="G823" s="3">
        <v>192.46</v>
      </c>
      <c r="H823" s="3">
        <v>18</v>
      </c>
      <c r="I823" s="3">
        <v>210.23</v>
      </c>
      <c r="J823" s="3" t="s">
        <v>2160</v>
      </c>
      <c r="K823" s="4" t="str">
        <f>HYPERLINK("https://pbctax.publicaccessnow.com/PropertyTax.aspx?s=ParcelID:"&amp;CountyCerts[[#This Row],[PIN]]&amp;"&amp;pg=1&amp;g=-1&amp;moduleId=449","TCO: " &amp;CountyCerts[[#This Row],[PIN]])</f>
        <v>TCO: 00-42-46-26-19-001-0000</v>
      </c>
      <c r="L823" s="4" t="str">
        <f>HYPERLINK("https://pbcpao.gov/Property/Details?parcelId="&amp;SUBSTITUTE(CountyCerts[[#This Row],[PIN]],"-",""),"PA: " &amp;  CountyCerts[[#This Row],[PIN]])</f>
        <v>PA: 00-42-46-26-19-001-0000</v>
      </c>
      <c r="M82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00-42-46-26-19-001-0000</v>
      </c>
    </row>
    <row r="824" spans="1:13" x14ac:dyDescent="0.25">
      <c r="A824" s="1" t="s">
        <v>681</v>
      </c>
      <c r="B824" s="2">
        <v>46173</v>
      </c>
      <c r="C824" s="3">
        <v>2026</v>
      </c>
      <c r="D824" s="3" t="s">
        <v>2161</v>
      </c>
      <c r="E824" s="3">
        <v>2025</v>
      </c>
      <c r="F824" s="3" t="s">
        <v>2162</v>
      </c>
      <c r="G824" s="3">
        <v>132.24</v>
      </c>
      <c r="H824" s="3">
        <v>18</v>
      </c>
      <c r="I824" s="3">
        <v>146.4</v>
      </c>
      <c r="J824" s="3" t="s">
        <v>684</v>
      </c>
      <c r="K824" s="4" t="str">
        <f>HYPERLINK("https://pbctax.publicaccessnow.com/PropertyTax.aspx?s=ParcelID:"&amp;CountyCerts[[#This Row],[PIN]]&amp;"&amp;pg=1&amp;g=-1&amp;moduleId=449","TCO: " &amp;CountyCerts[[#This Row],[PIN]])</f>
        <v>TCO: 00-42-46-30-02-005-0000</v>
      </c>
      <c r="L824" s="4" t="str">
        <f>HYPERLINK("https://pbcpao.gov/Property/Details?parcelId="&amp;SUBSTITUTE(CountyCerts[[#This Row],[PIN]],"-",""),"PA: " &amp;  CountyCerts[[#This Row],[PIN]])</f>
        <v>PA: 00-42-46-30-02-005-0000</v>
      </c>
      <c r="M82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00-42-46-30-02-005-0000</v>
      </c>
    </row>
    <row r="825" spans="1:13" x14ac:dyDescent="0.25">
      <c r="A825" s="1" t="s">
        <v>301</v>
      </c>
      <c r="B825" s="2">
        <v>46173</v>
      </c>
      <c r="C825" s="3">
        <v>2026</v>
      </c>
      <c r="D825" s="3" t="s">
        <v>2163</v>
      </c>
      <c r="E825" s="3">
        <v>2025</v>
      </c>
      <c r="F825" s="3" t="s">
        <v>2164</v>
      </c>
      <c r="G825" s="3">
        <v>74</v>
      </c>
      <c r="H825" s="3">
        <v>18</v>
      </c>
      <c r="I825" s="3">
        <v>84.69</v>
      </c>
      <c r="J825" s="3" t="s">
        <v>304</v>
      </c>
      <c r="K825" s="4" t="str">
        <f>HYPERLINK("https://pbctax.publicaccessnow.com/PropertyTax.aspx?s=ParcelID:"&amp;CountyCerts[[#This Row],[PIN]]&amp;"&amp;pg=1&amp;g=-1&amp;moduleId=449","TCO: " &amp;CountyCerts[[#This Row],[PIN]])</f>
        <v>TCO: 00-42-47-06-04-003-0102</v>
      </c>
      <c r="L825" s="4" t="str">
        <f>HYPERLINK("https://pbcpao.gov/Property/Details?parcelId="&amp;SUBSTITUTE(CountyCerts[[#This Row],[PIN]],"-",""),"PA: " &amp;  CountyCerts[[#This Row],[PIN]])</f>
        <v>PA: 00-42-47-06-04-003-0102</v>
      </c>
      <c r="M82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00-42-47-06-04-003-0102</v>
      </c>
    </row>
    <row r="826" spans="1:13" x14ac:dyDescent="0.25">
      <c r="A826" s="1" t="s">
        <v>2165</v>
      </c>
      <c r="B826" s="2">
        <v>46173</v>
      </c>
      <c r="C826" s="3">
        <v>2026</v>
      </c>
      <c r="D826" s="3" t="s">
        <v>2166</v>
      </c>
      <c r="E826" s="3">
        <v>2025</v>
      </c>
      <c r="F826" s="3" t="s">
        <v>2167</v>
      </c>
      <c r="G826" s="3">
        <v>104.51</v>
      </c>
      <c r="H826" s="3">
        <v>18</v>
      </c>
      <c r="I826" s="3">
        <v>117.02</v>
      </c>
      <c r="J826" s="3" t="s">
        <v>2168</v>
      </c>
      <c r="K826" s="4" t="str">
        <f>HYPERLINK("https://pbctax.publicaccessnow.com/PropertyTax.aspx?s=ParcelID:"&amp;CountyCerts[[#This Row],[PIN]]&amp;"&amp;pg=1&amp;g=-1&amp;moduleId=449","TCO: " &amp;CountyCerts[[#This Row],[PIN]])</f>
        <v>TCO: 00-42-47-09-25-005-0000</v>
      </c>
      <c r="L826" s="4" t="str">
        <f>HYPERLINK("https://pbcpao.gov/Property/Details?parcelId="&amp;SUBSTITUTE(CountyCerts[[#This Row],[PIN]],"-",""),"PA: " &amp;  CountyCerts[[#This Row],[PIN]])</f>
        <v>PA: 00-42-47-09-25-005-0000</v>
      </c>
      <c r="M82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00-42-47-09-25-005-0000</v>
      </c>
    </row>
    <row r="827" spans="1:13" x14ac:dyDescent="0.25">
      <c r="A827" s="1" t="s">
        <v>305</v>
      </c>
      <c r="B827" s="2">
        <v>46173</v>
      </c>
      <c r="C827" s="3">
        <v>2026</v>
      </c>
      <c r="D827" s="3" t="s">
        <v>2169</v>
      </c>
      <c r="E827" s="3">
        <v>2025</v>
      </c>
      <c r="F827" s="3" t="s">
        <v>2170</v>
      </c>
      <c r="G827" s="3">
        <v>81.569999999999993</v>
      </c>
      <c r="H827" s="3">
        <v>18</v>
      </c>
      <c r="I827" s="3">
        <v>92.69</v>
      </c>
      <c r="J827" s="3" t="s">
        <v>308</v>
      </c>
      <c r="K827" s="4" t="str">
        <f>HYPERLINK("https://pbctax.publicaccessnow.com/PropertyTax.aspx?s=ParcelID:"&amp;CountyCerts[[#This Row],[PIN]]&amp;"&amp;pg=1&amp;g=-1&amp;moduleId=449","TCO: " &amp;CountyCerts[[#This Row],[PIN]])</f>
        <v>TCO: 00-42-47-16-15-000-1653</v>
      </c>
      <c r="L827" s="4" t="str">
        <f>HYPERLINK("https://pbcpao.gov/Property/Details?parcelId="&amp;SUBSTITUTE(CountyCerts[[#This Row],[PIN]],"-",""),"PA: " &amp;  CountyCerts[[#This Row],[PIN]])</f>
        <v>PA: 00-42-47-16-15-000-1653</v>
      </c>
      <c r="M82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00-42-47-16-15-000-1653</v>
      </c>
    </row>
    <row r="828" spans="1:13" x14ac:dyDescent="0.25">
      <c r="A828" s="1" t="s">
        <v>2171</v>
      </c>
      <c r="B828" s="2">
        <v>46173</v>
      </c>
      <c r="C828" s="3">
        <v>2026</v>
      </c>
      <c r="D828" s="3" t="s">
        <v>2172</v>
      </c>
      <c r="E828" s="3">
        <v>2025</v>
      </c>
      <c r="F828" s="3" t="s">
        <v>2173</v>
      </c>
      <c r="G828" s="3">
        <v>78.12</v>
      </c>
      <c r="H828" s="3">
        <v>18</v>
      </c>
      <c r="I828" s="3">
        <v>89.05</v>
      </c>
      <c r="J828" s="3" t="s">
        <v>2174</v>
      </c>
      <c r="K828" s="4" t="str">
        <f>HYPERLINK("https://pbctax.publicaccessnow.com/PropertyTax.aspx?s=ParcelID:"&amp;CountyCerts[[#This Row],[PIN]]&amp;"&amp;pg=1&amp;g=-1&amp;moduleId=449","TCO: " &amp;CountyCerts[[#This Row],[PIN]])</f>
        <v>TCO: 00-42-47-17-16-004-0000</v>
      </c>
      <c r="L828" s="4" t="str">
        <f>HYPERLINK("https://pbcpao.gov/Property/Details?parcelId="&amp;SUBSTITUTE(CountyCerts[[#This Row],[PIN]],"-",""),"PA: " &amp;  CountyCerts[[#This Row],[PIN]])</f>
        <v>PA: 00-42-47-17-16-004-0000</v>
      </c>
      <c r="M82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00-42-47-17-16-004-0000</v>
      </c>
    </row>
    <row r="829" spans="1:13" x14ac:dyDescent="0.25">
      <c r="A829" s="1" t="s">
        <v>321</v>
      </c>
      <c r="B829" s="2">
        <v>46173</v>
      </c>
      <c r="C829" s="3">
        <v>2026</v>
      </c>
      <c r="D829" s="3" t="s">
        <v>2175</v>
      </c>
      <c r="E829" s="3">
        <v>2025</v>
      </c>
      <c r="F829" s="3" t="s">
        <v>2176</v>
      </c>
      <c r="G829" s="3">
        <v>100.73</v>
      </c>
      <c r="H829" s="3">
        <v>18</v>
      </c>
      <c r="I829" s="3">
        <v>113.02</v>
      </c>
      <c r="J829" s="3" t="s">
        <v>324</v>
      </c>
      <c r="K829" s="4" t="str">
        <f>HYPERLINK("https://pbctax.publicaccessnow.com/PropertyTax.aspx?s=ParcelID:"&amp;CountyCerts[[#This Row],[PIN]]&amp;"&amp;pg=1&amp;g=-1&amp;moduleId=449","TCO: " &amp;CountyCerts[[#This Row],[PIN]])</f>
        <v>TCO: 00-42-47-22-13-019-0021</v>
      </c>
      <c r="L829" s="4" t="str">
        <f>HYPERLINK("https://pbcpao.gov/Property/Details?parcelId="&amp;SUBSTITUTE(CountyCerts[[#This Row],[PIN]],"-",""),"PA: " &amp;  CountyCerts[[#This Row],[PIN]])</f>
        <v>PA: 00-42-47-22-13-019-0021</v>
      </c>
      <c r="M82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00-42-47-22-13-019-0021</v>
      </c>
    </row>
    <row r="830" spans="1:13" ht="30" x14ac:dyDescent="0.25">
      <c r="A830" s="1" t="s">
        <v>325</v>
      </c>
      <c r="B830" s="2">
        <v>46173</v>
      </c>
      <c r="C830" s="3">
        <v>2026</v>
      </c>
      <c r="D830" s="3" t="s">
        <v>2177</v>
      </c>
      <c r="E830" s="3">
        <v>2025</v>
      </c>
      <c r="F830" s="3" t="s">
        <v>2178</v>
      </c>
      <c r="G830" s="3">
        <v>99.44</v>
      </c>
      <c r="H830" s="3">
        <v>18</v>
      </c>
      <c r="I830" s="3">
        <v>111.66</v>
      </c>
      <c r="J830" s="3" t="s">
        <v>328</v>
      </c>
      <c r="K830" s="4" t="str">
        <f>HYPERLINK("https://pbctax.publicaccessnow.com/PropertyTax.aspx?s=ParcelID:"&amp;CountyCerts[[#This Row],[PIN]]&amp;"&amp;pg=1&amp;g=-1&amp;moduleId=449","TCO: " &amp;CountyCerts[[#This Row],[PIN]])</f>
        <v>TCO: 00-42-47-28-01-021-0100</v>
      </c>
      <c r="L830" s="4" t="str">
        <f>HYPERLINK("https://pbcpao.gov/Property/Details?parcelId="&amp;SUBSTITUTE(CountyCerts[[#This Row],[PIN]],"-",""),"PA: " &amp;  CountyCerts[[#This Row],[PIN]])</f>
        <v>PA: 00-42-47-28-01-021-0100</v>
      </c>
      <c r="M83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00-42-47-28-01-021-0100</v>
      </c>
    </row>
    <row r="831" spans="1:13" x14ac:dyDescent="0.25">
      <c r="A831" s="1" t="s">
        <v>2179</v>
      </c>
      <c r="B831" s="2">
        <v>46173</v>
      </c>
      <c r="C831" s="3">
        <v>2026</v>
      </c>
      <c r="D831" s="3" t="s">
        <v>2180</v>
      </c>
      <c r="E831" s="3">
        <v>2025</v>
      </c>
      <c r="F831" s="3" t="s">
        <v>2181</v>
      </c>
      <c r="G831" s="3">
        <v>156.6</v>
      </c>
      <c r="H831" s="3">
        <v>18</v>
      </c>
      <c r="I831" s="3">
        <v>172.26</v>
      </c>
      <c r="J831" s="3" t="s">
        <v>2182</v>
      </c>
      <c r="K831" s="4" t="str">
        <f>HYPERLINK("https://pbctax.publicaccessnow.com/PropertyTax.aspx?s=ParcelID:"&amp;CountyCerts[[#This Row],[PIN]]&amp;"&amp;pg=1&amp;g=-1&amp;moduleId=449","TCO: " &amp;CountyCerts[[#This Row],[PIN]])</f>
        <v>TCO: 00-42-47-30-01-004-0050</v>
      </c>
      <c r="L831" s="4" t="str">
        <f>HYPERLINK("https://pbcpao.gov/Property/Details?parcelId="&amp;SUBSTITUTE(CountyCerts[[#This Row],[PIN]],"-",""),"PA: " &amp;  CountyCerts[[#This Row],[PIN]])</f>
        <v>PA: 00-42-47-30-01-004-0050</v>
      </c>
      <c r="M83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00-42-47-30-01-004-0050</v>
      </c>
    </row>
    <row r="832" spans="1:13" ht="30" x14ac:dyDescent="0.25">
      <c r="A832" s="1" t="s">
        <v>329</v>
      </c>
      <c r="B832" s="2">
        <v>46173</v>
      </c>
      <c r="C832" s="3">
        <v>2026</v>
      </c>
      <c r="D832" s="3" t="s">
        <v>2183</v>
      </c>
      <c r="E832" s="3">
        <v>2025</v>
      </c>
      <c r="F832" s="3" t="s">
        <v>2184</v>
      </c>
      <c r="G832" s="3">
        <v>75.069999999999993</v>
      </c>
      <c r="H832" s="3">
        <v>18</v>
      </c>
      <c r="I832" s="3">
        <v>85.81</v>
      </c>
      <c r="J832" s="3" t="s">
        <v>332</v>
      </c>
      <c r="K832" s="4" t="str">
        <f>HYPERLINK("https://pbctax.publicaccessnow.com/PropertyTax.aspx?s=ParcelID:"&amp;CountyCerts[[#This Row],[PIN]]&amp;"&amp;pg=1&amp;g=-1&amp;moduleId=449","TCO: " &amp;CountyCerts[[#This Row],[PIN]])</f>
        <v>TCO: 00-42-47-33-11-001-0000</v>
      </c>
      <c r="L832" s="4" t="str">
        <f>HYPERLINK("https://pbcpao.gov/Property/Details?parcelId="&amp;SUBSTITUTE(CountyCerts[[#This Row],[PIN]],"-",""),"PA: " &amp;  CountyCerts[[#This Row],[PIN]])</f>
        <v>PA: 00-42-47-33-11-001-0000</v>
      </c>
      <c r="M83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00-42-47-33-11-001-0000</v>
      </c>
    </row>
    <row r="833" spans="1:13" x14ac:dyDescent="0.25">
      <c r="A833" s="1" t="s">
        <v>897</v>
      </c>
      <c r="B833" s="2">
        <v>46173</v>
      </c>
      <c r="C833" s="3">
        <v>2026</v>
      </c>
      <c r="D833" s="3" t="s">
        <v>2185</v>
      </c>
      <c r="E833" s="3">
        <v>2025</v>
      </c>
      <c r="F833" s="3" t="s">
        <v>2186</v>
      </c>
      <c r="G833" s="3">
        <v>98.89</v>
      </c>
      <c r="H833" s="3">
        <v>18</v>
      </c>
      <c r="I833" s="3">
        <v>111.07</v>
      </c>
      <c r="J833" s="3" t="s">
        <v>900</v>
      </c>
      <c r="K833" s="4" t="str">
        <f>HYPERLINK("https://pbctax.publicaccessnow.com/PropertyTax.aspx?s=ParcelID:"&amp;CountyCerts[[#This Row],[PIN]]&amp;"&amp;pg=1&amp;g=-1&amp;moduleId=449","TCO: " &amp;CountyCerts[[#This Row],[PIN]])</f>
        <v>TCO: 00-42-47-34-03-000-0260</v>
      </c>
      <c r="L833" s="4" t="str">
        <f>HYPERLINK("https://pbcpao.gov/Property/Details?parcelId="&amp;SUBSTITUTE(CountyCerts[[#This Row],[PIN]],"-",""),"PA: " &amp;  CountyCerts[[#This Row],[PIN]])</f>
        <v>PA: 00-42-47-34-03-000-0260</v>
      </c>
      <c r="M83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00-42-47-34-03-000-0260</v>
      </c>
    </row>
    <row r="834" spans="1:13" x14ac:dyDescent="0.25">
      <c r="A834" s="1" t="s">
        <v>903</v>
      </c>
      <c r="B834" s="2">
        <v>46173</v>
      </c>
      <c r="C834" s="3">
        <v>2026</v>
      </c>
      <c r="D834" s="3" t="s">
        <v>2187</v>
      </c>
      <c r="E834" s="3">
        <v>2025</v>
      </c>
      <c r="F834" s="3" t="s">
        <v>2188</v>
      </c>
      <c r="G834" s="3">
        <v>87.79</v>
      </c>
      <c r="H834" s="3">
        <v>18</v>
      </c>
      <c r="I834" s="3">
        <v>99.3</v>
      </c>
      <c r="J834" s="3" t="s">
        <v>906</v>
      </c>
      <c r="K834" s="4" t="str">
        <f>HYPERLINK("https://pbctax.publicaccessnow.com/PropertyTax.aspx?s=ParcelID:"&amp;CountyCerts[[#This Row],[PIN]]&amp;"&amp;pg=1&amp;g=-1&amp;moduleId=449","TCO: " &amp;CountyCerts[[#This Row],[PIN]])</f>
        <v>TCO: 00-43-43-30-17-001-0232</v>
      </c>
      <c r="L834" s="4" t="str">
        <f>HYPERLINK("https://pbcpao.gov/Property/Details?parcelId="&amp;SUBSTITUTE(CountyCerts[[#This Row],[PIN]],"-",""),"PA: " &amp;  CountyCerts[[#This Row],[PIN]])</f>
        <v>PA: 00-43-43-30-17-001-0232</v>
      </c>
      <c r="M83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00-43-43-30-17-001-0232</v>
      </c>
    </row>
    <row r="835" spans="1:13" x14ac:dyDescent="0.25">
      <c r="A835" s="1" t="s">
        <v>693</v>
      </c>
      <c r="B835" s="2">
        <v>46173</v>
      </c>
      <c r="C835" s="3">
        <v>2026</v>
      </c>
      <c r="D835" s="3" t="s">
        <v>2189</v>
      </c>
      <c r="E835" s="3">
        <v>2025</v>
      </c>
      <c r="F835" s="3" t="s">
        <v>2190</v>
      </c>
      <c r="G835" s="3">
        <v>79.23</v>
      </c>
      <c r="H835" s="3">
        <v>18</v>
      </c>
      <c r="I835" s="3">
        <v>90.22</v>
      </c>
      <c r="J835" s="3" t="s">
        <v>696</v>
      </c>
      <c r="K835" s="4" t="str">
        <f>HYPERLINK("https://pbctax.publicaccessnow.com/PropertyTax.aspx?s=ParcelID:"&amp;CountyCerts[[#This Row],[PIN]]&amp;"&amp;pg=1&amp;g=-1&amp;moduleId=449","TCO: " &amp;CountyCerts[[#This Row],[PIN]])</f>
        <v>TCO: 00-43-44-08-18-000-0041</v>
      </c>
      <c r="L835" s="4" t="str">
        <f>HYPERLINK("https://pbcpao.gov/Property/Details?parcelId="&amp;SUBSTITUTE(CountyCerts[[#This Row],[PIN]],"-",""),"PA: " &amp;  CountyCerts[[#This Row],[PIN]])</f>
        <v>PA: 00-43-44-08-18-000-0041</v>
      </c>
      <c r="M83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00-43-44-08-18-000-0041</v>
      </c>
    </row>
    <row r="836" spans="1:13" x14ac:dyDescent="0.25">
      <c r="A836" s="1" t="s">
        <v>333</v>
      </c>
      <c r="B836" s="2">
        <v>46173</v>
      </c>
      <c r="C836" s="3">
        <v>2026</v>
      </c>
      <c r="D836" s="3" t="s">
        <v>2191</v>
      </c>
      <c r="E836" s="3">
        <v>2025</v>
      </c>
      <c r="F836" s="3" t="s">
        <v>2192</v>
      </c>
      <c r="G836" s="3">
        <v>111.41</v>
      </c>
      <c r="H836" s="3">
        <v>18</v>
      </c>
      <c r="I836" s="3">
        <v>124.34</v>
      </c>
      <c r="J836" s="3" t="s">
        <v>336</v>
      </c>
      <c r="K836" s="4" t="str">
        <f>HYPERLINK("https://pbctax.publicaccessnow.com/PropertyTax.aspx?s=ParcelID:"&amp;CountyCerts[[#This Row],[PIN]]&amp;"&amp;pg=1&amp;g=-1&amp;moduleId=449","TCO: " &amp;CountyCerts[[#This Row],[PIN]])</f>
        <v>TCO: 00-43-44-19-11-004-0061</v>
      </c>
      <c r="L836" s="4" t="str">
        <f>HYPERLINK("https://pbcpao.gov/Property/Details?parcelId="&amp;SUBSTITUTE(CountyCerts[[#This Row],[PIN]],"-",""),"PA: " &amp;  CountyCerts[[#This Row],[PIN]])</f>
        <v>PA: 00-43-44-19-11-004-0061</v>
      </c>
      <c r="M83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00-43-44-19-11-004-0061</v>
      </c>
    </row>
    <row r="837" spans="1:13" x14ac:dyDescent="0.25">
      <c r="A837" s="1" t="s">
        <v>337</v>
      </c>
      <c r="B837" s="2">
        <v>46173</v>
      </c>
      <c r="C837" s="3">
        <v>2026</v>
      </c>
      <c r="D837" s="3" t="s">
        <v>2193</v>
      </c>
      <c r="E837" s="3">
        <v>2025</v>
      </c>
      <c r="F837" s="3" t="s">
        <v>2194</v>
      </c>
      <c r="G837" s="3">
        <v>273.43</v>
      </c>
      <c r="H837" s="3">
        <v>18</v>
      </c>
      <c r="I837" s="3">
        <v>296.07</v>
      </c>
      <c r="J837" s="3" t="s">
        <v>340</v>
      </c>
      <c r="K837" s="4" t="str">
        <f>HYPERLINK("https://pbctax.publicaccessnow.com/PropertyTax.aspx?s=ParcelID:"&amp;CountyCerts[[#This Row],[PIN]]&amp;"&amp;pg=1&amp;g=-1&amp;moduleId=449","TCO: " &amp;CountyCerts[[#This Row],[PIN]])</f>
        <v>TCO: 00-43-44-20-01-047-0020</v>
      </c>
      <c r="L837" s="4" t="str">
        <f>HYPERLINK("https://pbcpao.gov/Property/Details?parcelId="&amp;SUBSTITUTE(CountyCerts[[#This Row],[PIN]],"-",""),"PA: " &amp;  CountyCerts[[#This Row],[PIN]])</f>
        <v>PA: 00-43-44-20-01-047-0020</v>
      </c>
      <c r="M83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00-43-44-20-01-047-0020</v>
      </c>
    </row>
    <row r="838" spans="1:13" x14ac:dyDescent="0.25">
      <c r="A838" s="1" t="s">
        <v>341</v>
      </c>
      <c r="B838" s="2">
        <v>46173</v>
      </c>
      <c r="C838" s="3">
        <v>2026</v>
      </c>
      <c r="D838" s="3" t="s">
        <v>2195</v>
      </c>
      <c r="E838" s="3">
        <v>2025</v>
      </c>
      <c r="F838" s="3" t="s">
        <v>2196</v>
      </c>
      <c r="G838" s="3">
        <v>213.73</v>
      </c>
      <c r="H838" s="3">
        <v>18</v>
      </c>
      <c r="I838" s="3">
        <v>232.79</v>
      </c>
      <c r="J838" s="3" t="s">
        <v>344</v>
      </c>
      <c r="K838" s="4" t="str">
        <f>HYPERLINK("https://pbctax.publicaccessnow.com/PropertyTax.aspx?s=ParcelID:"&amp;CountyCerts[[#This Row],[PIN]]&amp;"&amp;pg=1&amp;g=-1&amp;moduleId=449","TCO: " &amp;CountyCerts[[#This Row],[PIN]])</f>
        <v>TCO: 00-43-44-20-01-050-0031</v>
      </c>
      <c r="L838" s="4" t="str">
        <f>HYPERLINK("https://pbcpao.gov/Property/Details?parcelId="&amp;SUBSTITUTE(CountyCerts[[#This Row],[PIN]],"-",""),"PA: " &amp;  CountyCerts[[#This Row],[PIN]])</f>
        <v>PA: 00-43-44-20-01-050-0031</v>
      </c>
      <c r="M83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00-43-44-20-01-050-0031</v>
      </c>
    </row>
    <row r="839" spans="1:13" ht="30" x14ac:dyDescent="0.25">
      <c r="A839" s="1" t="s">
        <v>1650</v>
      </c>
      <c r="B839" s="2">
        <v>46173</v>
      </c>
      <c r="C839" s="3">
        <v>2026</v>
      </c>
      <c r="D839" s="3" t="s">
        <v>2197</v>
      </c>
      <c r="E839" s="3">
        <v>2025</v>
      </c>
      <c r="F839" s="3" t="s">
        <v>2198</v>
      </c>
      <c r="G839" s="3">
        <v>85.75</v>
      </c>
      <c r="H839" s="3">
        <v>18</v>
      </c>
      <c r="I839" s="3">
        <v>97.13</v>
      </c>
      <c r="J839" s="3" t="s">
        <v>1653</v>
      </c>
      <c r="K839" s="4" t="str">
        <f>HYPERLINK("https://pbctax.publicaccessnow.com/PropertyTax.aspx?s=ParcelID:"&amp;CountyCerts[[#This Row],[PIN]]&amp;"&amp;pg=1&amp;g=-1&amp;moduleId=449","TCO: " &amp;CountyCerts[[#This Row],[PIN]])</f>
        <v>TCO: 00-43-44-30-01-055-0015</v>
      </c>
      <c r="L839" s="4" t="str">
        <f>HYPERLINK("https://pbcpao.gov/Property/Details?parcelId="&amp;SUBSTITUTE(CountyCerts[[#This Row],[PIN]],"-",""),"PA: " &amp;  CountyCerts[[#This Row],[PIN]])</f>
        <v>PA: 00-43-44-30-01-055-0015</v>
      </c>
      <c r="M83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00-43-44-30-01-055-0015</v>
      </c>
    </row>
    <row r="840" spans="1:13" x14ac:dyDescent="0.25">
      <c r="A840" s="1" t="s">
        <v>345</v>
      </c>
      <c r="B840" s="2">
        <v>46173</v>
      </c>
      <c r="C840" s="3">
        <v>2026</v>
      </c>
      <c r="D840" s="3" t="s">
        <v>2199</v>
      </c>
      <c r="E840" s="3">
        <v>2025</v>
      </c>
      <c r="F840" s="3" t="s">
        <v>2200</v>
      </c>
      <c r="G840" s="3">
        <v>77.09</v>
      </c>
      <c r="H840" s="3">
        <v>18</v>
      </c>
      <c r="I840" s="3">
        <v>87.96</v>
      </c>
      <c r="J840" s="3" t="s">
        <v>348</v>
      </c>
      <c r="K840" s="4" t="str">
        <f>HYPERLINK("https://pbctax.publicaccessnow.com/PropertyTax.aspx?s=ParcelID:"&amp;CountyCerts[[#This Row],[PIN]]&amp;"&amp;pg=1&amp;g=-1&amp;moduleId=449","TCO: " &amp;CountyCerts[[#This Row],[PIN]])</f>
        <v>TCO: 00-43-44-30-01-114-0024</v>
      </c>
      <c r="L840" s="4" t="str">
        <f>HYPERLINK("https://pbcpao.gov/Property/Details?parcelId="&amp;SUBSTITUTE(CountyCerts[[#This Row],[PIN]],"-",""),"PA: " &amp;  CountyCerts[[#This Row],[PIN]])</f>
        <v>PA: 00-43-44-30-01-114-0024</v>
      </c>
      <c r="M84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00-43-44-30-01-114-0024</v>
      </c>
    </row>
    <row r="841" spans="1:13" ht="30" x14ac:dyDescent="0.25">
      <c r="A841" s="1" t="s">
        <v>705</v>
      </c>
      <c r="B841" s="2">
        <v>46173</v>
      </c>
      <c r="C841" s="3">
        <v>2026</v>
      </c>
      <c r="D841" s="3" t="s">
        <v>2201</v>
      </c>
      <c r="E841" s="3">
        <v>2025</v>
      </c>
      <c r="F841" s="3" t="s">
        <v>2202</v>
      </c>
      <c r="G841" s="3">
        <v>136.65</v>
      </c>
      <c r="H841" s="3">
        <v>18</v>
      </c>
      <c r="I841" s="3">
        <v>151.07</v>
      </c>
      <c r="J841" s="3" t="s">
        <v>708</v>
      </c>
      <c r="K841" s="4" t="str">
        <f>HYPERLINK("https://pbctax.publicaccessnow.com/PropertyTax.aspx?s=ParcelID:"&amp;CountyCerts[[#This Row],[PIN]]&amp;"&amp;pg=1&amp;g=-1&amp;moduleId=449","TCO: " &amp;CountyCerts[[#This Row],[PIN]])</f>
        <v>TCO: 00-43-44-30-01-117-0000</v>
      </c>
      <c r="L841" s="4" t="str">
        <f>HYPERLINK("https://pbcpao.gov/Property/Details?parcelId="&amp;SUBSTITUTE(CountyCerts[[#This Row],[PIN]],"-",""),"PA: " &amp;  CountyCerts[[#This Row],[PIN]])</f>
        <v>PA: 00-43-44-30-01-117-0000</v>
      </c>
      <c r="M84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00-43-44-30-01-117-0000</v>
      </c>
    </row>
    <row r="842" spans="1:13" x14ac:dyDescent="0.25">
      <c r="A842" s="1" t="s">
        <v>2203</v>
      </c>
      <c r="B842" s="2">
        <v>46173</v>
      </c>
      <c r="C842" s="3">
        <v>2026</v>
      </c>
      <c r="D842" s="3" t="s">
        <v>2204</v>
      </c>
      <c r="E842" s="3">
        <v>2025</v>
      </c>
      <c r="F842" s="3" t="s">
        <v>2205</v>
      </c>
      <c r="G842" s="3">
        <v>104.32</v>
      </c>
      <c r="H842" s="3">
        <v>18</v>
      </c>
      <c r="I842" s="3">
        <v>116.84</v>
      </c>
      <c r="J842" s="3" t="s">
        <v>2206</v>
      </c>
      <c r="K842" s="4" t="str">
        <f>HYPERLINK("https://pbctax.publicaccessnow.com/PropertyTax.aspx?s=ParcelID:"&amp;CountyCerts[[#This Row],[PIN]]&amp;"&amp;pg=1&amp;g=-1&amp;moduleId=449","TCO: " &amp;CountyCerts[[#This Row],[PIN]])</f>
        <v>TCO: 00-43-44-32-02-000-0240</v>
      </c>
      <c r="L842" s="4" t="str">
        <f>HYPERLINK("https://pbcpao.gov/Property/Details?parcelId="&amp;SUBSTITUTE(CountyCerts[[#This Row],[PIN]],"-",""),"PA: " &amp;  CountyCerts[[#This Row],[PIN]])</f>
        <v>PA: 00-43-44-32-02-000-0240</v>
      </c>
      <c r="M84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00-43-44-32-02-000-0240</v>
      </c>
    </row>
    <row r="843" spans="1:13" ht="30" x14ac:dyDescent="0.25">
      <c r="A843" s="1" t="s">
        <v>349</v>
      </c>
      <c r="B843" s="2">
        <v>46173</v>
      </c>
      <c r="C843" s="3">
        <v>2026</v>
      </c>
      <c r="D843" s="3" t="s">
        <v>2207</v>
      </c>
      <c r="E843" s="3">
        <v>2025</v>
      </c>
      <c r="F843" s="3" t="s">
        <v>2208</v>
      </c>
      <c r="G843" s="3">
        <v>79.23</v>
      </c>
      <c r="H843" s="3">
        <v>18</v>
      </c>
      <c r="I843" s="3">
        <v>90.22</v>
      </c>
      <c r="J843" s="3" t="s">
        <v>352</v>
      </c>
      <c r="K843" s="4" t="str">
        <f>HYPERLINK("https://pbctax.publicaccessnow.com/PropertyTax.aspx?s=ParcelID:"&amp;CountyCerts[[#This Row],[PIN]]&amp;"&amp;pg=1&amp;g=-1&amp;moduleId=449","TCO: " &amp;CountyCerts[[#This Row],[PIN]])</f>
        <v>TCO: 00-43-45-05-12-000-0010</v>
      </c>
      <c r="L843" s="4" t="str">
        <f>HYPERLINK("https://pbcpao.gov/Property/Details?parcelId="&amp;SUBSTITUTE(CountyCerts[[#This Row],[PIN]],"-",""),"PA: " &amp;  CountyCerts[[#This Row],[PIN]])</f>
        <v>PA: 00-43-45-05-12-000-0010</v>
      </c>
      <c r="M84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00-43-45-05-12-000-0010</v>
      </c>
    </row>
    <row r="844" spans="1:13" ht="30" x14ac:dyDescent="0.25">
      <c r="A844" s="1" t="s">
        <v>1660</v>
      </c>
      <c r="B844" s="2">
        <v>46173</v>
      </c>
      <c r="C844" s="3">
        <v>2026</v>
      </c>
      <c r="D844" s="3" t="s">
        <v>2209</v>
      </c>
      <c r="E844" s="3">
        <v>2025</v>
      </c>
      <c r="F844" s="3" t="s">
        <v>2210</v>
      </c>
      <c r="G844" s="3">
        <v>79.23</v>
      </c>
      <c r="H844" s="3">
        <v>18</v>
      </c>
      <c r="I844" s="3">
        <v>90.22</v>
      </c>
      <c r="J844" s="3" t="s">
        <v>1663</v>
      </c>
      <c r="K844" s="4" t="str">
        <f>HYPERLINK("https://pbctax.publicaccessnow.com/PropertyTax.aspx?s=ParcelID:"&amp;CountyCerts[[#This Row],[PIN]]&amp;"&amp;pg=1&amp;g=-1&amp;moduleId=449","TCO: " &amp;CountyCerts[[#This Row],[PIN]])</f>
        <v>TCO: 00-43-45-05-12-000-0050</v>
      </c>
      <c r="L844" s="4" t="str">
        <f>HYPERLINK("https://pbcpao.gov/Property/Details?parcelId="&amp;SUBSTITUTE(CountyCerts[[#This Row],[PIN]],"-",""),"PA: " &amp;  CountyCerts[[#This Row],[PIN]])</f>
        <v>PA: 00-43-45-05-12-000-0050</v>
      </c>
      <c r="M844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00-43-45-05-12-000-0050</v>
      </c>
    </row>
    <row r="845" spans="1:13" ht="30" x14ac:dyDescent="0.25">
      <c r="A845" s="1" t="s">
        <v>353</v>
      </c>
      <c r="B845" s="2">
        <v>46173</v>
      </c>
      <c r="C845" s="3">
        <v>2026</v>
      </c>
      <c r="D845" s="3" t="s">
        <v>2211</v>
      </c>
      <c r="E845" s="3">
        <v>2025</v>
      </c>
      <c r="F845" s="3" t="s">
        <v>2212</v>
      </c>
      <c r="G845" s="3">
        <v>79.23</v>
      </c>
      <c r="H845" s="3">
        <v>18</v>
      </c>
      <c r="I845" s="3">
        <v>90.22</v>
      </c>
      <c r="J845" s="3" t="s">
        <v>356</v>
      </c>
      <c r="K845" s="4" t="str">
        <f>HYPERLINK("https://pbctax.publicaccessnow.com/PropertyTax.aspx?s=ParcelID:"&amp;CountyCerts[[#This Row],[PIN]]&amp;"&amp;pg=1&amp;g=-1&amp;moduleId=449","TCO: " &amp;CountyCerts[[#This Row],[PIN]])</f>
        <v>TCO: 00-43-45-05-12-000-0060</v>
      </c>
      <c r="L845" s="4" t="str">
        <f>HYPERLINK("https://pbcpao.gov/Property/Details?parcelId="&amp;SUBSTITUTE(CountyCerts[[#This Row],[PIN]],"-",""),"PA: " &amp;  CountyCerts[[#This Row],[PIN]])</f>
        <v>PA: 00-43-45-05-12-000-0060</v>
      </c>
      <c r="M845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00-43-45-05-12-000-0060</v>
      </c>
    </row>
    <row r="846" spans="1:13" x14ac:dyDescent="0.25">
      <c r="A846" s="1" t="s">
        <v>1666</v>
      </c>
      <c r="B846" s="2">
        <v>46173</v>
      </c>
      <c r="C846" s="3">
        <v>2026</v>
      </c>
      <c r="D846" s="3" t="s">
        <v>2213</v>
      </c>
      <c r="E846" s="3">
        <v>2025</v>
      </c>
      <c r="F846" s="3" t="s">
        <v>2214</v>
      </c>
      <c r="G846" s="3">
        <v>264.54000000000002</v>
      </c>
      <c r="H846" s="3">
        <v>18</v>
      </c>
      <c r="I846" s="3">
        <v>286.64999999999998</v>
      </c>
      <c r="J846" s="3" t="s">
        <v>1669</v>
      </c>
      <c r="K846" s="4" t="str">
        <f>HYPERLINK("https://pbctax.publicaccessnow.com/PropertyTax.aspx?s=ParcelID:"&amp;CountyCerts[[#This Row],[PIN]]&amp;"&amp;pg=1&amp;g=-1&amp;moduleId=449","TCO: " &amp;CountyCerts[[#This Row],[PIN]])</f>
        <v>TCO: 00-43-45-19-01-005-0432</v>
      </c>
      <c r="L846" s="4" t="str">
        <f>HYPERLINK("https://pbcpao.gov/Property/Details?parcelId="&amp;SUBSTITUTE(CountyCerts[[#This Row],[PIN]],"-",""),"PA: " &amp;  CountyCerts[[#This Row],[PIN]])</f>
        <v>PA: 00-43-45-19-01-005-0432</v>
      </c>
      <c r="M846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00-43-45-19-01-005-0432</v>
      </c>
    </row>
    <row r="847" spans="1:13" ht="30" x14ac:dyDescent="0.25">
      <c r="A847" s="1" t="s">
        <v>928</v>
      </c>
      <c r="B847" s="2">
        <v>46173</v>
      </c>
      <c r="C847" s="3">
        <v>2026</v>
      </c>
      <c r="D847" s="3" t="s">
        <v>2215</v>
      </c>
      <c r="E847" s="3">
        <v>2025</v>
      </c>
      <c r="F847" s="3" t="s">
        <v>2216</v>
      </c>
      <c r="G847" s="3">
        <v>75.48</v>
      </c>
      <c r="H847" s="3">
        <v>18</v>
      </c>
      <c r="I847" s="3">
        <v>86.25</v>
      </c>
      <c r="J847" s="3" t="s">
        <v>931</v>
      </c>
      <c r="K847" s="4" t="str">
        <f>HYPERLINK("https://pbctax.publicaccessnow.com/PropertyTax.aspx?s=ParcelID:"&amp;CountyCerts[[#This Row],[PIN]]&amp;"&amp;pg=1&amp;g=-1&amp;moduleId=449","TCO: " &amp;CountyCerts[[#This Row],[PIN]])</f>
        <v>TCO: 00-43-46-31-02-010-0000</v>
      </c>
      <c r="L847" s="4" t="str">
        <f>HYPERLINK("https://pbcpao.gov/Property/Details?parcelId="&amp;SUBSTITUTE(CountyCerts[[#This Row],[PIN]],"-",""),"PA: " &amp;  CountyCerts[[#This Row],[PIN]])</f>
        <v>PA: 00-43-46-31-02-010-0000</v>
      </c>
      <c r="M847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00-43-46-31-02-010-0000</v>
      </c>
    </row>
    <row r="848" spans="1:13" x14ac:dyDescent="0.25">
      <c r="A848" s="1" t="s">
        <v>1223</v>
      </c>
      <c r="B848" s="2">
        <v>46173</v>
      </c>
      <c r="C848" s="3">
        <v>2026</v>
      </c>
      <c r="D848" s="3" t="s">
        <v>2217</v>
      </c>
      <c r="E848" s="3">
        <v>2025</v>
      </c>
      <c r="F848" s="3" t="s">
        <v>2218</v>
      </c>
      <c r="G848" s="3">
        <v>90.36</v>
      </c>
      <c r="H848" s="3">
        <v>18</v>
      </c>
      <c r="I848" s="3">
        <v>102.03</v>
      </c>
      <c r="J848" s="3" t="s">
        <v>1226</v>
      </c>
      <c r="K848" s="4" t="str">
        <f>HYPERLINK("https://pbctax.publicaccessnow.com/PropertyTax.aspx?s=ParcelID:"&amp;CountyCerts[[#This Row],[PIN]]&amp;"&amp;pg=1&amp;g=-1&amp;moduleId=449","TCO: " &amp;CountyCerts[[#This Row],[PIN]])</f>
        <v>TCO: 02-42-44-36-20-024-0362</v>
      </c>
      <c r="L848" s="4" t="str">
        <f>HYPERLINK("https://pbcpao.gov/Property/Details?parcelId="&amp;SUBSTITUTE(CountyCerts[[#This Row],[PIN]],"-",""),"PA: " &amp;  CountyCerts[[#This Row],[PIN]])</f>
        <v>PA: 02-42-44-36-20-024-0362</v>
      </c>
      <c r="M848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02-42-44-36-20-024-0362</v>
      </c>
    </row>
    <row r="849" spans="1:13" ht="30" x14ac:dyDescent="0.25">
      <c r="A849" s="1" t="s">
        <v>717</v>
      </c>
      <c r="B849" s="2">
        <v>46173</v>
      </c>
      <c r="C849" s="3">
        <v>2026</v>
      </c>
      <c r="D849" s="3" t="s">
        <v>2219</v>
      </c>
      <c r="E849" s="3">
        <v>2025</v>
      </c>
      <c r="F849" s="3" t="s">
        <v>2220</v>
      </c>
      <c r="G849" s="3">
        <v>63.33</v>
      </c>
      <c r="H849" s="3">
        <v>18</v>
      </c>
      <c r="I849" s="3">
        <v>73.349999999999994</v>
      </c>
      <c r="J849" s="3" t="s">
        <v>720</v>
      </c>
      <c r="K849" s="4" t="str">
        <f>HYPERLINK("https://pbctax.publicaccessnow.com/PropertyTax.aspx?s=ParcelID:"&amp;CountyCerts[[#This Row],[PIN]]&amp;"&amp;pg=1&amp;g=-1&amp;moduleId=449","TCO: " &amp;CountyCerts[[#This Row],[PIN]])</f>
        <v>TCO: 04-37-43-31-01-006-0100</v>
      </c>
      <c r="L849" s="4" t="str">
        <f>HYPERLINK("https://pbcpao.gov/Property/Details?parcelId="&amp;SUBSTITUTE(CountyCerts[[#This Row],[PIN]],"-",""),"PA: " &amp;  CountyCerts[[#This Row],[PIN]])</f>
        <v>PA: 04-37-43-31-01-006-0100</v>
      </c>
      <c r="M849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04-37-43-31-01-006-0100</v>
      </c>
    </row>
    <row r="850" spans="1:13" ht="30" x14ac:dyDescent="0.25">
      <c r="A850" s="1" t="s">
        <v>1680</v>
      </c>
      <c r="B850" s="2">
        <v>46173</v>
      </c>
      <c r="C850" s="3">
        <v>2026</v>
      </c>
      <c r="D850" s="3" t="s">
        <v>2221</v>
      </c>
      <c r="E850" s="3">
        <v>2025</v>
      </c>
      <c r="F850" s="3" t="s">
        <v>2222</v>
      </c>
      <c r="G850" s="3">
        <v>55.94</v>
      </c>
      <c r="H850" s="3">
        <v>18</v>
      </c>
      <c r="I850" s="3">
        <v>65.53</v>
      </c>
      <c r="J850" s="3" t="s">
        <v>1683</v>
      </c>
      <c r="K850" s="4" t="str">
        <f>HYPERLINK("https://pbctax.publicaccessnow.com/PropertyTax.aspx?s=ParcelID:"&amp;CountyCerts[[#This Row],[PIN]]&amp;"&amp;pg=1&amp;g=-1&amp;moduleId=449","TCO: " &amp;CountyCerts[[#This Row],[PIN]])</f>
        <v>TCO: 04-37-43-31-01-008-0060</v>
      </c>
      <c r="L850" s="4" t="str">
        <f>HYPERLINK("https://pbcpao.gov/Property/Details?parcelId="&amp;SUBSTITUTE(CountyCerts[[#This Row],[PIN]],"-",""),"PA: " &amp;  CountyCerts[[#This Row],[PIN]])</f>
        <v>PA: 04-37-43-31-01-008-0060</v>
      </c>
      <c r="M850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04-37-43-31-01-008-0060</v>
      </c>
    </row>
    <row r="851" spans="1:13" ht="30" x14ac:dyDescent="0.25">
      <c r="A851" s="1" t="s">
        <v>1229</v>
      </c>
      <c r="B851" s="2">
        <v>46173</v>
      </c>
      <c r="C851" s="3">
        <v>2026</v>
      </c>
      <c r="D851" s="3" t="s">
        <v>2223</v>
      </c>
      <c r="E851" s="3">
        <v>2025</v>
      </c>
      <c r="F851" s="3" t="s">
        <v>2224</v>
      </c>
      <c r="G851" s="3">
        <v>48.92</v>
      </c>
      <c r="H851" s="3">
        <v>18</v>
      </c>
      <c r="I851" s="3">
        <v>58.09</v>
      </c>
      <c r="J851" s="3" t="s">
        <v>1232</v>
      </c>
      <c r="K851" s="4" t="str">
        <f>HYPERLINK("https://pbctax.publicaccessnow.com/PropertyTax.aspx?s=ParcelID:"&amp;CountyCerts[[#This Row],[PIN]]&amp;"&amp;pg=1&amp;g=-1&amp;moduleId=449","TCO: " &amp;CountyCerts[[#This Row],[PIN]])</f>
        <v>TCO: 04-37-43-31-01-010-0050</v>
      </c>
      <c r="L851" s="4" t="str">
        <f>HYPERLINK("https://pbcpao.gov/Property/Details?parcelId="&amp;SUBSTITUTE(CountyCerts[[#This Row],[PIN]],"-",""),"PA: " &amp;  CountyCerts[[#This Row],[PIN]])</f>
        <v>PA: 04-37-43-31-01-010-0050</v>
      </c>
      <c r="M851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04-37-43-31-01-010-0050</v>
      </c>
    </row>
    <row r="852" spans="1:13" x14ac:dyDescent="0.25">
      <c r="A852" s="1" t="s">
        <v>511</v>
      </c>
      <c r="B852" s="2">
        <v>46173</v>
      </c>
      <c r="C852" s="3">
        <v>2026</v>
      </c>
      <c r="D852" s="3" t="s">
        <v>2225</v>
      </c>
      <c r="E852" s="3">
        <v>2025</v>
      </c>
      <c r="F852" s="3" t="s">
        <v>2226</v>
      </c>
      <c r="G852" s="3">
        <v>269.27999999999997</v>
      </c>
      <c r="H852" s="3">
        <v>18</v>
      </c>
      <c r="I852" s="3">
        <v>291.66000000000003</v>
      </c>
      <c r="J852" s="3" t="s">
        <v>514</v>
      </c>
      <c r="K852" s="4" t="str">
        <f>HYPERLINK("https://pbctax.publicaccessnow.com/PropertyTax.aspx?s=ParcelID:"&amp;CountyCerts[[#This Row],[PIN]]&amp;"&amp;pg=1&amp;g=-1&amp;moduleId=449","TCO: " &amp;CountyCerts[[#This Row],[PIN]])</f>
        <v>TCO: 04-37-43-31-24-000-0042</v>
      </c>
      <c r="L852" s="4" t="str">
        <f>HYPERLINK("https://pbcpao.gov/Property/Details?parcelId="&amp;SUBSTITUTE(CountyCerts[[#This Row],[PIN]],"-",""),"PA: " &amp;  CountyCerts[[#This Row],[PIN]])</f>
        <v>PA: 04-37-43-31-24-000-0042</v>
      </c>
      <c r="M852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04-37-43-31-24-000-0042</v>
      </c>
    </row>
    <row r="853" spans="1:13" ht="30" x14ac:dyDescent="0.25">
      <c r="A853" s="1" t="s">
        <v>361</v>
      </c>
      <c r="B853" s="2">
        <v>46173</v>
      </c>
      <c r="C853" s="3">
        <v>2026</v>
      </c>
      <c r="D853" s="3" t="s">
        <v>2227</v>
      </c>
      <c r="E853" s="3">
        <v>2025</v>
      </c>
      <c r="F853" s="3" t="s">
        <v>2228</v>
      </c>
      <c r="G853" s="3">
        <v>326.5</v>
      </c>
      <c r="H853" s="3">
        <v>18</v>
      </c>
      <c r="I853" s="3">
        <v>352.33</v>
      </c>
      <c r="J853" s="3" t="s">
        <v>364</v>
      </c>
      <c r="K853" s="4" t="str">
        <f>HYPERLINK("https://pbctax.publicaccessnow.com/PropertyTax.aspx?s=ParcelID:"&amp;CountyCerts[[#This Row],[PIN]]&amp;"&amp;pg=1&amp;g=-1&amp;moduleId=449","TCO: " &amp;CountyCerts[[#This Row],[PIN]])</f>
        <v>TCO: 04-37-43-32-00-000-8410</v>
      </c>
      <c r="L853" s="4" t="str">
        <f>HYPERLINK("https://pbcpao.gov/Property/Details?parcelId="&amp;SUBSTITUTE(CountyCerts[[#This Row],[PIN]],"-",""),"PA: " &amp;  CountyCerts[[#This Row],[PIN]])</f>
        <v>PA: 04-37-43-32-00-000-8410</v>
      </c>
      <c r="M853" s="8" t="str">
        <f>HYPERLINK("https://www.realtda.com/index.cfm?zmethod=asearch&amp;zaction=asearch_act&amp;countyInUse=203418&amp;txtParcelId="&amp;SUBSTITUTE(CountyCerts[[#This Row],[PIN]],"-",""),"Real TDA: " &amp; CountyCerts[[#This Row],[PIN]])</f>
        <v>Real TDA: 04-37-43-32-00-000-8410</v>
      </c>
    </row>
  </sheetData>
  <pageMargins left="0.25" right="0.25" top="0.25" bottom="0.25" header="0.3" footer="0.3"/>
  <pageSetup scale="6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</vt:lpstr>
      <vt:lpstr>Detail!Print_Area</vt:lpstr>
      <vt:lpstr>Detail!Print_Titles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Lester</dc:creator>
  <cp:lastModifiedBy>Robert Lester</cp:lastModifiedBy>
  <dcterms:created xsi:type="dcterms:W3CDTF">2026-09-01T17:45:09Z</dcterms:created>
  <dcterms:modified xsi:type="dcterms:W3CDTF">2026-09-01T17:45:10Z</dcterms:modified>
</cp:coreProperties>
</file>